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D:\NABLA\PROGETTI\2020 - Smart class\"/>
    </mc:Choice>
  </mc:AlternateContent>
  <xr:revisionPtr revIDLastSave="0" documentId="13_ncr:1_{6A05E44C-CAF1-47C4-848E-D379E34D752D}" xr6:coauthVersionLast="45" xr6:coauthVersionMax="45" xr10:uidLastSave="{00000000-0000-0000-0000-000000000000}"/>
  <bookViews>
    <workbookView xWindow="-120" yWindow="-120" windowWidth="29040" windowHeight="15840" xr2:uid="{F79EDF8C-10B1-454A-872C-D9352EF658F9}"/>
  </bookViews>
  <sheets>
    <sheet name="Matrice Acquisti" sheetId="1" r:id="rId1"/>
    <sheet name="Prodotti"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2" l="1"/>
  <c r="E16" i="1"/>
  <c r="F12" i="2" l="1"/>
  <c r="E17" i="1"/>
  <c r="F11" i="2" l="1"/>
  <c r="F13" i="2"/>
  <c r="F9" i="2"/>
  <c r="E15" i="1"/>
  <c r="E18" i="1"/>
  <c r="E14" i="1"/>
  <c r="F14" i="2" l="1"/>
  <c r="E19" i="1"/>
</calcChain>
</file>

<file path=xl/sharedStrings.xml><?xml version="1.0" encoding="utf-8"?>
<sst xmlns="http://schemas.openxmlformats.org/spreadsheetml/2006/main" count="31" uniqueCount="26">
  <si>
    <t>Voci di costo</t>
  </si>
  <si>
    <t>TOTALE PROGETTO IVA INCLUSA</t>
  </si>
  <si>
    <t>MATRICE ACQUISTI</t>
  </si>
  <si>
    <t>Quantità</t>
  </si>
  <si>
    <t>Prezzo cad. Iva Incl.</t>
  </si>
  <si>
    <t>Prezzo Tot. Iva Inclusa</t>
  </si>
  <si>
    <t>PRODOTTI</t>
  </si>
  <si>
    <t>Codice</t>
  </si>
  <si>
    <t>TOTALE FORNITURA IVA INCLUSA</t>
  </si>
  <si>
    <t xml:space="preserve"> PON “Per la scuola, competenze e ambienti per l’apprendimento” 2014-2020</t>
  </si>
  <si>
    <t>Carrello Di Stivaggio E Ricarica Tablet E Notebook – 32 dispositivi</t>
  </si>
  <si>
    <r>
      <t xml:space="preserve">Carrello Di Stivaggio E Ricarica Tablet E Notebook – 32 dispositivi
</t>
    </r>
    <r>
      <rPr>
        <sz val="11"/>
        <color theme="1"/>
        <rFont val="Calibri"/>
        <family val="2"/>
        <scheme val="minor"/>
      </rPr>
      <t>Carrello carica Tablet e Notebook ancora più sicuro, più pratico da usare ed ancora più capiente con i suoi 32 comodi spazi adatti sia a Tablet da 10” in su che a Notebook fino a 15,6”
Unità bloccabile per conservare e ricaricare i portatili in modo sicuro. Struttura in doppia lamiera stampata e saldata con apertura dall’alto assistita da ammortizzatore a gas.
Cofano a doppia parete servo assistito per una comoda gestione senza chinarsi
Cofano lamiera stampata e top in legno con apertura assistita da ammortizzatori a gas.
Verniciatura con polveri epossidiche essiccate a 220 gradi, colore antracite goffrato anti graffio.
Piano superiore in legno con superficie in melaminico con angoli stondati raggio 20mm
N° prese: 36 multistandard europeo orizzontali e con disposizione a 45
L’armadio è dotato di un sistema che permette alla scuola di programmare i periodi di ricarica a seconda delle necessità. Sistema di ventilazione passivo, in grado di raffreddare i notebook durante la ricarica, anche se l’unità è perfettamente chiusa.
Serrature: separate per vano dispositivi e vano carica batterie.
4 ruote di cui due bloccabili, diametro 75 mm con battistrada in gomma, portata 70 kg cadauna
Maniglie incassate in tutti i 4 lati, entra facilmente in ascensore insieme all’operatore purché con dimensioni minime a norma 120×70 cm
Dimensioni: Largh. 98 profond. 60 Alt. 86 cm Peso: 45 Kg a vuoto
Certificato in dotazione per congruità in materia di sicurezza per apparecchiature elettromeccaniche e certificati dei componenti elettrici, tutti di produzione europea.
Prodotto italiano di azienda certificata ISO 9001:2008</t>
    </r>
  </si>
  <si>
    <t>NABLA-CAR-036</t>
  </si>
  <si>
    <t>Asus P509JA (core i3 SSD 256 RAM 4 GB)</t>
  </si>
  <si>
    <t>NABLA-COV-024</t>
  </si>
  <si>
    <r>
      <t xml:space="preserve">Asus P509JA (core i3 SSD 256 RAM 4 GB)
</t>
    </r>
    <r>
      <rPr>
        <sz val="11"/>
        <color theme="1"/>
        <rFont val="Calibri"/>
        <family val="2"/>
        <scheme val="minor"/>
      </rPr>
      <t>ProcessoreIntel® Core™ i3-1005G1 Processor 1.2 GHz (4M Cache, up to 3.4 GHz)
Sistema Operativo Windows 10 Professional (64bit)
Memoria 4GB on board (Massima supportata: 12G)
Schermo 15.6 pollici, Risoluzione: 1920x1080
Dettagli: FHD, No Glare, Narrow Boarder
Scheda Grafica Intel® UHD Graphics
Uscite: HDMI 1.4
Hard Disk PCIEG3x2 NVME 256GB M.2 SSD
Connettività Wireless: WiFi 802.11ac, Bluetooth: V 4.1
Webcam VGA Web Camera (Fixed type)
Audio: Sonic Master, 1x Headphone-out &amp; Audio-in Combo Jack
Porte: 2x USB 2.0, 1x USB3.1 Type A (Gen1), 1x USB3.1 Type C (Gen 1)
Card Reader Micro SD
Alimentazione: Batteria 2 celle, Alimentatore 45W
Dimensioni e Peso: 36.0(W) x 23.5(D) x 2.29 ~ 2.29 (H) cm, 1.9 Kg</t>
    </r>
  </si>
  <si>
    <t>PlexyCode-Junior - Licenza Insegnante</t>
  </si>
  <si>
    <t>NABLA-PLCJ-001</t>
  </si>
  <si>
    <t>NABLA-PLCJ-002</t>
  </si>
  <si>
    <r>
      <t xml:space="preserve">PlexyCode-Junior - 25 Licenze Studenti
</t>
    </r>
    <r>
      <rPr>
        <sz val="11"/>
        <color theme="1"/>
        <rFont val="Calibri"/>
        <family val="2"/>
        <scheme val="minor"/>
      </rPr>
      <t>Applicativo software completo che aiuta gli studenti della scuola secondaria di 1° a capire e sperimentare i concetti fonda­men­tali della programmazione dei computer.
PlexyCode-Junior utilizza l’innova­tivo ap­proc­cio alla programma­zione a blocchi, il pipecoding, per mostrare cosa sia un programma e come le istruzioni vengano eseguite dal computer.
Gli studenti creano i loro programmi attaccando, uno sotto l’altro, dei tubi nei quali fluisce l’acqua per indicare il flusso del programma. I diversi ambienti di programmazione conducono gli studenti a sperimentare diversi aspetti dell’informatica attraverso attività pratiche che stimolano il pensiero logico e deduttivo.
Con PlexyCode-Junior il coding diventa uno strumento nelle mani delle insegnanti per sviluppare abilità in molte discipline tra cui la matematica, la geometria, la geografia.
Le attività sono suddivise per unità didattiche progressive e per argomento. La pratica guida per l’insegnante PlexyCodeJ4Teachers (in italiano) guida il docente nell’uso del prodotto e nell’esecuzione delle attività pratiche con gli studenti. A loro volta, gli studenti possono usare PlexyCodeJ4you: un sussidio stampabile che li accompagna nelle sperimentazioni con un linguaggio semplice e illustrazioni chiare.Il kit comprende:
Software per Windows e MacOS scaricabile
Manuale stampabile con unità didattiche per insegnanti e studenti
Video di formazione</t>
    </r>
  </si>
  <si>
    <t>PlexyCode-Junior - 25 Licenza Studenti</t>
  </si>
  <si>
    <t>Acer EXTENSA</t>
  </si>
  <si>
    <t>Il progetto punta a dotare di notebook 23 studenti. Incluso nel progetto troviamo anche un notebook molto performante per gli insegnanti.
La soluzione comprende anche il software per il coding Plexy Code junior un supporto ideale per le istituzioni scolastiche che vogliono implementare facilmente lezioni di coding per sviluppare nei loro studenti l’attitudine al pensiero computazionale ad al problem solving. Tale software è accompagnato da lezioni didattiche pronto all’uso per il docente e materiale didattico per gli alunni.
I tablet e notebook dotati di Wifi e telecamera sono abilitati alle videoconferenze e sono compatibili con le piattaforme per la didattica a distanza indicate dal MIUR (Weschool, Google Suite for education, Amazon Chime etc.)
Nel progetto sono incluso un carrello di stivaggio e ricarica tablet/notebook da posizionare all’interno dell’edificio scolastico.</t>
  </si>
  <si>
    <t>NABLA-COV-021</t>
  </si>
  <si>
    <r>
      <t xml:space="preserve">Acer EXTENSA EX215-21-44YP
</t>
    </r>
    <r>
      <rPr>
        <sz val="11"/>
        <color theme="1"/>
        <rFont val="Calibri"/>
        <family val="2"/>
        <scheme val="minor"/>
      </rPr>
      <t>MEMORIA DI MASSA Dimensione Dischi : 256 GB Tipo Supporto 1 : SSD (Solid State Drive) Interfaccia Supporto 1 : SSD PCIe Dimensione Supporto 1 : 256 gb Numero Dischi : 1
GRAFICA Grafica Integrata : Sì Produttore della scheda grafica : AMD Modello della scheda grafica : Radeon R3 Memoria Dedicata : 0 mb
PROCESSORE Tecnologia del processore : A4-Serie Modello del processore : A4-9120 Produttore del processore : AMD Velocità standard del processore : 1,5 GHz
MONITOR Display : 15,6 '' Tecnologia del monitor : LCD Matrice Attiva (TFT) Risoluzione (Sigla) : HD (1366x768) Tipologia del monitor : Opaco
DIMENSIONI E PESO Peso senza imballaggio : 1,9 kg Altezza : 1,99 cm Larghezza : 36,34 cm Profondità : 25,05 cm
GENERALE Colore Primario : Nero
CONNESSIONI Modulo SIM : Non Presente Porte USB 2.0 : 2 Porte USB 3.0 : 0 Porte USB 3.1 - Type C : 1 Ethernet : Ethernet 10/100/1000 Bluetooth : Sì Porte HDMI : Sì
RAM RAM : 4 GB RAM Massima : 12 GB Banchi RAM Totali : 1 Banchi RAM Liberi : 1 Frequenza : 2.400 MHz Tecnologia della RAM : DDR4
TASTIERA E SISTEMA DI PUNTAMENTO Tasti speciali : 5
BATTERIA Numero celle : 2 Durata Batteria : 7 hr
WEBCAM Webcam integrata : Sì
SOLUZIONI Scuola Digitale : Generico
SISTEMA OPERATIVO: Windows 10</t>
    </r>
  </si>
  <si>
    <t>Progetto 6 - SMART CLASS SECONDARIA DI PRIMO GRADO - Notebook Acer, Notebook Asus per insegnante e PlexyCode-Junior.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</si>
</sst>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quot;€&quot;\ #,##0.00;[Red]\-&quot;€&quot;\ #,##0.00"/>
  </numFmts>
  <fonts count="6" x14ac:knownFonts="1">
    <font>
      <sz val="11"/>
      <color theme="1"/>
      <name val="Calibri"/>
      <family val="2"/>
      <scheme val="minor"/>
    </font>
    <font>
      <b/>
      <sz val="11"/>
      <color theme="0"/>
      <name val="Calibri"/>
      <family val="2"/>
      <scheme val="minor"/>
    </font>
    <font>
      <b/>
      <sz val="11"/>
      <color theme="1"/>
      <name val="Calibri"/>
      <family val="2"/>
      <scheme val="minor"/>
    </font>
    <font>
      <b/>
      <sz val="14"/>
      <color theme="0"/>
      <name val="Calibri"/>
      <family val="2"/>
      <scheme val="minor"/>
    </font>
    <font>
      <b/>
      <sz val="18"/>
      <color theme="0"/>
      <name val="Calibri"/>
      <family val="2"/>
      <scheme val="minor"/>
    </font>
    <font>
      <b/>
      <i/>
      <sz val="14"/>
      <color theme="0"/>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0" tint="-0.499984740745262"/>
        <bgColor indexed="64"/>
      </patternFill>
    </fill>
    <fill>
      <patternFill patternType="solid">
        <fgColor theme="4" tint="-0.499984740745262"/>
        <bgColor indexed="64"/>
      </patternFill>
    </fill>
  </fills>
  <borders count="2">
    <border>
      <left/>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s>
  <cellStyleXfs count="1">
    <xf numFmtId="0" fontId="0" fillId="0" borderId="0"/>
  </cellStyleXfs>
  <cellXfs count="23">
    <xf numFmtId="0" fontId="0" fillId="0" borderId="0" xfId="0"/>
    <xf numFmtId="0" fontId="0" fillId="0" borderId="0" xfId="0" applyAlignment="1">
      <alignment vertical="center"/>
    </xf>
    <xf numFmtId="0" fontId="0" fillId="6" borderId="0" xfId="0" applyFill="1" applyAlignment="1">
      <alignment vertical="center"/>
    </xf>
    <xf numFmtId="0" fontId="1" fillId="4" borderId="0" xfId="0" applyFont="1" applyFill="1" applyAlignment="1">
      <alignment horizontal="center" vertical="center"/>
    </xf>
    <xf numFmtId="0" fontId="0" fillId="6" borderId="0" xfId="0" applyFill="1" applyAlignment="1">
      <alignment horizontal="center" vertical="center"/>
    </xf>
    <xf numFmtId="0" fontId="2" fillId="7" borderId="0" xfId="0" applyFont="1" applyFill="1" applyAlignment="1">
      <alignment vertical="center"/>
    </xf>
    <xf numFmtId="0" fontId="2" fillId="3" borderId="1" xfId="0" applyFont="1" applyFill="1" applyBorder="1" applyAlignment="1">
      <alignment vertical="center" wrapText="1"/>
    </xf>
    <xf numFmtId="0" fontId="0" fillId="3" borderId="1" xfId="0" applyFill="1" applyBorder="1" applyAlignment="1">
      <alignment horizontal="center" vertical="center"/>
    </xf>
    <xf numFmtId="164" fontId="0" fillId="3" borderId="1" xfId="0" applyNumberFormat="1" applyFill="1" applyBorder="1" applyAlignment="1">
      <alignment vertical="center"/>
    </xf>
    <xf numFmtId="0" fontId="1" fillId="2" borderId="0" xfId="0" applyFont="1" applyFill="1" applyAlignment="1">
      <alignment vertical="center"/>
    </xf>
    <xf numFmtId="0" fontId="1" fillId="2" borderId="0" xfId="0" applyFont="1" applyFill="1" applyAlignment="1">
      <alignment horizontal="center" vertical="center"/>
    </xf>
    <xf numFmtId="164" fontId="1" fillId="2" borderId="0" xfId="0" applyNumberFormat="1" applyFont="1" applyFill="1" applyAlignment="1">
      <alignment vertical="center"/>
    </xf>
    <xf numFmtId="0" fontId="0" fillId="6" borderId="0" xfId="0" applyFill="1" applyAlignment="1">
      <alignment vertical="center" wrapText="1"/>
    </xf>
    <xf numFmtId="8" fontId="0" fillId="6" borderId="0" xfId="0" applyNumberFormat="1" applyFill="1" applyAlignment="1">
      <alignment vertical="center"/>
    </xf>
    <xf numFmtId="0" fontId="0" fillId="0" borderId="0" xfId="0" applyAlignment="1">
      <alignment vertical="center" wrapText="1"/>
    </xf>
    <xf numFmtId="8" fontId="2" fillId="7" borderId="0" xfId="0" applyNumberFormat="1" applyFont="1" applyFill="1" applyAlignment="1">
      <alignment vertical="center"/>
    </xf>
    <xf numFmtId="0" fontId="0" fillId="0" borderId="0" xfId="0" applyAlignment="1">
      <alignment horizontal="center" vertical="center"/>
    </xf>
    <xf numFmtId="0" fontId="3" fillId="5" borderId="0" xfId="0" applyFont="1" applyFill="1" applyAlignment="1">
      <alignment horizontal="center" vertical="center"/>
    </xf>
    <xf numFmtId="0" fontId="4" fillId="10" borderId="0" xfId="0" applyFont="1" applyFill="1" applyAlignment="1">
      <alignment horizontal="center" vertical="center" wrapText="1"/>
    </xf>
    <xf numFmtId="49" fontId="3" fillId="8" borderId="0" xfId="0" applyNumberFormat="1" applyFont="1" applyFill="1" applyAlignment="1">
      <alignment horizontal="left" vertical="center" wrapText="1"/>
    </xf>
    <xf numFmtId="0" fontId="5" fillId="10" borderId="0" xfId="0" applyFont="1" applyFill="1" applyAlignment="1">
      <alignment horizontal="center" vertical="center" wrapText="1"/>
    </xf>
    <xf numFmtId="0" fontId="1" fillId="2" borderId="0" xfId="0" applyFont="1" applyFill="1" applyAlignment="1">
      <alignment horizontal="left" vertical="center"/>
    </xf>
    <xf numFmtId="0" fontId="3" fillId="9" borderId="0" xfId="0" applyFont="1" applyFill="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3114705</xdr:colOff>
      <xdr:row>1</xdr:row>
      <xdr:rowOff>0</xdr:rowOff>
    </xdr:from>
    <xdr:to>
      <xdr:col>3</xdr:col>
      <xdr:colOff>1295400</xdr:colOff>
      <xdr:row>4</xdr:row>
      <xdr:rowOff>25960</xdr:rowOff>
    </xdr:to>
    <xdr:pic>
      <xdr:nvPicPr>
        <xdr:cNvPr id="5" name="Immagine 4">
          <a:extLst>
            <a:ext uri="{FF2B5EF4-FFF2-40B4-BE49-F238E27FC236}">
              <a16:creationId xmlns:a16="http://schemas.microsoft.com/office/drawing/2014/main" id="{25FF8C81-31A4-4A0C-BD51-4605887607EA}"/>
            </a:ext>
          </a:extLst>
        </xdr:cNvPr>
        <xdr:cNvPicPr>
          <a:picLocks noChangeAspect="1"/>
        </xdr:cNvPicPr>
      </xdr:nvPicPr>
      <xdr:blipFill>
        <a:blip xmlns:r="http://schemas.openxmlformats.org/officeDocument/2006/relationships" r:embed="rId1"/>
        <a:stretch>
          <a:fillRect/>
        </a:stretch>
      </xdr:blipFill>
      <xdr:spPr>
        <a:xfrm>
          <a:off x="3724305" y="190500"/>
          <a:ext cx="4048095" cy="597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2390805</xdr:colOff>
      <xdr:row>1</xdr:row>
      <xdr:rowOff>9525</xdr:rowOff>
    </xdr:from>
    <xdr:to>
      <xdr:col>4</xdr:col>
      <xdr:colOff>742950</xdr:colOff>
      <xdr:row>4</xdr:row>
      <xdr:rowOff>35485</xdr:rowOff>
    </xdr:to>
    <xdr:pic>
      <xdr:nvPicPr>
        <xdr:cNvPr id="2" name="Immagine 1">
          <a:extLst>
            <a:ext uri="{FF2B5EF4-FFF2-40B4-BE49-F238E27FC236}">
              <a16:creationId xmlns:a16="http://schemas.microsoft.com/office/drawing/2014/main" id="{E1B016A7-05C7-4A37-8A83-1F889E8671F1}"/>
            </a:ext>
          </a:extLst>
        </xdr:cNvPr>
        <xdr:cNvPicPr>
          <a:picLocks noChangeAspect="1"/>
        </xdr:cNvPicPr>
      </xdr:nvPicPr>
      <xdr:blipFill>
        <a:blip xmlns:r="http://schemas.openxmlformats.org/officeDocument/2006/relationships" r:embed="rId1"/>
        <a:stretch>
          <a:fillRect/>
        </a:stretch>
      </xdr:blipFill>
      <xdr:spPr>
        <a:xfrm>
          <a:off x="4333905" y="200025"/>
          <a:ext cx="4048095" cy="5974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A25AB-5BC9-4A1F-BDAD-ACBBF0DFF7BC}">
  <dimension ref="B2:E19"/>
  <sheetViews>
    <sheetView tabSelected="1" workbookViewId="0">
      <selection activeCell="B9" sqref="B9:E9"/>
    </sheetView>
  </sheetViews>
  <sheetFormatPr defaultRowHeight="15" x14ac:dyDescent="0.25"/>
  <cols>
    <col min="1" max="1" width="9.140625" style="1"/>
    <col min="2" max="2" width="76.28515625" style="1" bestFit="1" customWidth="1"/>
    <col min="3" max="3" width="11.7109375" style="1" bestFit="1" customWidth="1"/>
    <col min="4" max="4" width="28.140625" style="1" bestFit="1" customWidth="1"/>
    <col min="5" max="5" width="28" style="1" bestFit="1" customWidth="1"/>
    <col min="6" max="16384" width="9.140625" style="1"/>
  </cols>
  <sheetData>
    <row r="2" spans="2:5" x14ac:dyDescent="0.25">
      <c r="B2" s="16"/>
      <c r="C2" s="16"/>
      <c r="D2" s="16"/>
      <c r="E2" s="16"/>
    </row>
    <row r="3" spans="2:5" x14ac:dyDescent="0.25">
      <c r="B3" s="16"/>
      <c r="C3" s="16"/>
      <c r="D3" s="16"/>
      <c r="E3" s="16"/>
    </row>
    <row r="4" spans="2:5" x14ac:dyDescent="0.25">
      <c r="B4" s="16"/>
      <c r="C4" s="16"/>
      <c r="D4" s="16"/>
      <c r="E4" s="16"/>
    </row>
    <row r="5" spans="2:5" x14ac:dyDescent="0.25">
      <c r="B5" s="16"/>
      <c r="C5" s="16"/>
      <c r="D5" s="16"/>
      <c r="E5" s="16"/>
    </row>
    <row r="7" spans="2:5" ht="23.25" x14ac:dyDescent="0.25">
      <c r="B7" s="18" t="s">
        <v>9</v>
      </c>
      <c r="C7" s="18"/>
      <c r="D7" s="18"/>
      <c r="E7" s="18"/>
    </row>
    <row r="8" spans="2:5" ht="23.25" customHeight="1" x14ac:dyDescent="0.25">
      <c r="B8" s="20" t="s">
        <v>25</v>
      </c>
      <c r="C8" s="18"/>
      <c r="D8" s="18"/>
      <c r="E8" s="18"/>
    </row>
    <row r="9" spans="2:5" ht="197.25" customHeight="1" x14ac:dyDescent="0.25">
      <c r="B9" s="19" t="s">
        <v>22</v>
      </c>
      <c r="C9" s="19"/>
      <c r="D9" s="19"/>
      <c r="E9" s="19"/>
    </row>
    <row r="11" spans="2:5" ht="18.75" customHeight="1" x14ac:dyDescent="0.25"/>
    <row r="12" spans="2:5" ht="23.25" customHeight="1" x14ac:dyDescent="0.25">
      <c r="B12" s="17" t="s">
        <v>2</v>
      </c>
      <c r="C12" s="17"/>
      <c r="D12" s="17"/>
      <c r="E12" s="17"/>
    </row>
    <row r="13" spans="2:5" ht="18.75" customHeight="1" x14ac:dyDescent="0.25">
      <c r="B13" s="3" t="s">
        <v>0</v>
      </c>
      <c r="C13" s="3" t="s">
        <v>3</v>
      </c>
      <c r="D13" s="3" t="s">
        <v>4</v>
      </c>
      <c r="E13" s="3" t="s">
        <v>5</v>
      </c>
    </row>
    <row r="14" spans="2:5" ht="20.25" customHeight="1" x14ac:dyDescent="0.25">
      <c r="B14" s="12" t="s">
        <v>21</v>
      </c>
      <c r="C14" s="4">
        <v>23</v>
      </c>
      <c r="D14" s="13">
        <v>444.35</v>
      </c>
      <c r="E14" s="13">
        <f>C14*D14</f>
        <v>10220.050000000001</v>
      </c>
    </row>
    <row r="15" spans="2:5" ht="20.25" customHeight="1" x14ac:dyDescent="0.25">
      <c r="B15" s="2" t="s">
        <v>16</v>
      </c>
      <c r="C15" s="4">
        <v>1</v>
      </c>
      <c r="D15" s="13">
        <v>486.8</v>
      </c>
      <c r="E15" s="13">
        <f t="shared" ref="E15:E18" si="0">C15*D15</f>
        <v>486.8</v>
      </c>
    </row>
    <row r="16" spans="2:5" ht="20.25" customHeight="1" x14ac:dyDescent="0.25">
      <c r="B16" s="2" t="s">
        <v>20</v>
      </c>
      <c r="C16" s="4">
        <v>1</v>
      </c>
      <c r="D16" s="13">
        <v>361.1</v>
      </c>
      <c r="E16" s="13">
        <f t="shared" si="0"/>
        <v>361.1</v>
      </c>
    </row>
    <row r="17" spans="2:5" ht="20.25" customHeight="1" x14ac:dyDescent="0.25">
      <c r="B17" s="2" t="s">
        <v>13</v>
      </c>
      <c r="C17" s="4">
        <v>1</v>
      </c>
      <c r="D17" s="13">
        <v>565.65000000000009</v>
      </c>
      <c r="E17" s="13">
        <f t="shared" si="0"/>
        <v>565.65000000000009</v>
      </c>
    </row>
    <row r="18" spans="2:5" ht="20.25" customHeight="1" x14ac:dyDescent="0.25">
      <c r="B18" s="2" t="s">
        <v>10</v>
      </c>
      <c r="C18" s="4">
        <v>1</v>
      </c>
      <c r="D18" s="13">
        <v>1366.4</v>
      </c>
      <c r="E18" s="13">
        <f t="shared" si="0"/>
        <v>1366.4</v>
      </c>
    </row>
    <row r="19" spans="2:5" ht="18.75" customHeight="1" x14ac:dyDescent="0.25">
      <c r="B19" s="5" t="s">
        <v>1</v>
      </c>
      <c r="C19" s="5"/>
      <c r="D19" s="5"/>
      <c r="E19" s="15">
        <f>SUM(E14:E18)</f>
        <v>13000</v>
      </c>
    </row>
  </sheetData>
  <mergeCells count="5">
    <mergeCell ref="B2:E5"/>
    <mergeCell ref="B12:E12"/>
    <mergeCell ref="B7:E7"/>
    <mergeCell ref="B9:E9"/>
    <mergeCell ref="B8:E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82DF1-BCC5-4CEF-B72D-B6631F9BEDE8}">
  <dimension ref="B2:F14"/>
  <sheetViews>
    <sheetView topLeftCell="B13" workbookViewId="0">
      <selection activeCell="B14" sqref="B14:E14"/>
    </sheetView>
  </sheetViews>
  <sheetFormatPr defaultRowHeight="15" x14ac:dyDescent="0.25"/>
  <cols>
    <col min="1" max="1" width="9.140625" style="1"/>
    <col min="2" max="2" width="20" style="1" customWidth="1"/>
    <col min="3" max="3" width="76.28515625" style="1" bestFit="1" customWidth="1"/>
    <col min="4" max="4" width="9.140625" style="1"/>
    <col min="5" max="5" width="22" style="1" customWidth="1"/>
    <col min="6" max="6" width="28" style="1" bestFit="1" customWidth="1"/>
    <col min="7" max="16384" width="9.140625" style="1"/>
  </cols>
  <sheetData>
    <row r="2" spans="2:6" x14ac:dyDescent="0.25">
      <c r="B2" s="16"/>
      <c r="C2" s="16"/>
      <c r="D2" s="16"/>
      <c r="E2" s="16"/>
      <c r="F2" s="16"/>
    </row>
    <row r="3" spans="2:6" x14ac:dyDescent="0.25">
      <c r="B3" s="16"/>
      <c r="C3" s="16"/>
      <c r="D3" s="16"/>
      <c r="E3" s="16"/>
      <c r="F3" s="16"/>
    </row>
    <row r="4" spans="2:6" x14ac:dyDescent="0.25">
      <c r="B4" s="16"/>
      <c r="C4" s="16"/>
      <c r="D4" s="16"/>
      <c r="E4" s="16"/>
      <c r="F4" s="16"/>
    </row>
    <row r="5" spans="2:6" x14ac:dyDescent="0.25">
      <c r="B5" s="16"/>
      <c r="C5" s="16"/>
      <c r="D5" s="16"/>
      <c r="E5" s="16"/>
      <c r="F5" s="16"/>
    </row>
    <row r="6" spans="2:6" ht="18.75" customHeight="1" x14ac:dyDescent="0.25"/>
    <row r="7" spans="2:6" ht="23.25" customHeight="1" x14ac:dyDescent="0.25">
      <c r="B7" s="22" t="s">
        <v>6</v>
      </c>
      <c r="C7" s="22"/>
      <c r="D7" s="22"/>
      <c r="E7" s="22"/>
      <c r="F7" s="22"/>
    </row>
    <row r="8" spans="2:6" ht="18.75" customHeight="1" x14ac:dyDescent="0.25">
      <c r="B8" s="9" t="s">
        <v>7</v>
      </c>
      <c r="C8" s="10" t="s">
        <v>0</v>
      </c>
      <c r="D8" s="10" t="s">
        <v>3</v>
      </c>
      <c r="E8" s="10" t="s">
        <v>4</v>
      </c>
      <c r="F8" s="10" t="s">
        <v>5</v>
      </c>
    </row>
    <row r="9" spans="2:6" ht="330" x14ac:dyDescent="0.25">
      <c r="B9" s="1" t="s">
        <v>23</v>
      </c>
      <c r="C9" s="6" t="s">
        <v>24</v>
      </c>
      <c r="D9" s="7">
        <v>23</v>
      </c>
      <c r="E9" s="8">
        <v>444.35</v>
      </c>
      <c r="F9" s="8">
        <f>D9*E9</f>
        <v>10220.050000000001</v>
      </c>
    </row>
    <row r="10" spans="2:6" x14ac:dyDescent="0.25">
      <c r="B10" s="14" t="s">
        <v>17</v>
      </c>
      <c r="C10" s="6" t="s">
        <v>16</v>
      </c>
      <c r="D10" s="7">
        <v>1</v>
      </c>
      <c r="E10" s="8">
        <v>486.8</v>
      </c>
      <c r="F10" s="8">
        <f t="shared" ref="F10" si="0">D10*E10</f>
        <v>486.8</v>
      </c>
    </row>
    <row r="11" spans="2:6" ht="360" x14ac:dyDescent="0.25">
      <c r="B11" s="14" t="s">
        <v>18</v>
      </c>
      <c r="C11" s="6" t="s">
        <v>19</v>
      </c>
      <c r="D11" s="7">
        <v>1</v>
      </c>
      <c r="E11" s="8">
        <v>361.1</v>
      </c>
      <c r="F11" s="8">
        <f t="shared" ref="F11:F13" si="1">D11*E11</f>
        <v>361.1</v>
      </c>
    </row>
    <row r="12" spans="2:6" ht="240" x14ac:dyDescent="0.25">
      <c r="B12" s="1" t="s">
        <v>14</v>
      </c>
      <c r="C12" s="6" t="s">
        <v>15</v>
      </c>
      <c r="D12" s="7">
        <v>1</v>
      </c>
      <c r="E12" s="8">
        <v>565.65000000000009</v>
      </c>
      <c r="F12" s="8">
        <f t="shared" si="1"/>
        <v>565.65000000000009</v>
      </c>
    </row>
    <row r="13" spans="2:6" ht="409.5" x14ac:dyDescent="0.25">
      <c r="B13" s="1" t="s">
        <v>12</v>
      </c>
      <c r="C13" s="6" t="s">
        <v>11</v>
      </c>
      <c r="D13" s="7">
        <v>1</v>
      </c>
      <c r="E13" s="8">
        <v>1366.4</v>
      </c>
      <c r="F13" s="8">
        <f t="shared" si="1"/>
        <v>1366.4</v>
      </c>
    </row>
    <row r="14" spans="2:6" ht="18.75" customHeight="1" x14ac:dyDescent="0.25">
      <c r="B14" s="21" t="s">
        <v>8</v>
      </c>
      <c r="C14" s="21"/>
      <c r="D14" s="21"/>
      <c r="E14" s="21"/>
      <c r="F14" s="11">
        <f>SUM(F9:F13)</f>
        <v>13000</v>
      </c>
    </row>
  </sheetData>
  <mergeCells count="3">
    <mergeCell ref="B14:E14"/>
    <mergeCell ref="B7:F7"/>
    <mergeCell ref="B2:F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Matrice Acquisti</vt:lpstr>
      <vt:lpstr>Prodotti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Pilolli</dc:creator>
  <cp:lastModifiedBy>Antonio Pilolli</cp:lastModifiedBy>
  <dcterms:created xsi:type="dcterms:W3CDTF">2018-05-21T15:07:07Z</dcterms:created>
  <dcterms:modified xsi:type="dcterms:W3CDTF">2020-04-20T16:18:47Z</dcterms:modified>
</cp:coreProperties>
</file>