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ZurRF\Dropbox\PILOLLI TRINETTA\PROGETTI\AMBIENTI DIGITALI PER LA DIDATTICA INTEGRATA\"/>
    </mc:Choice>
  </mc:AlternateContent>
  <xr:revisionPtr revIDLastSave="0" documentId="13_ncr:1_{A67946D6-997F-4BFB-A15B-61A33833CFAA}" xr6:coauthVersionLast="32" xr6:coauthVersionMax="32" xr10:uidLastSave="{00000000-0000-0000-0000-000000000000}"/>
  <bookViews>
    <workbookView xWindow="0" yWindow="0" windowWidth="28800" windowHeight="12225" xr2:uid="{F79EDF8C-10B1-454A-872C-D9352EF658F9}"/>
  </bookViews>
  <sheets>
    <sheet name="Matrice Acquisti" sheetId="1" r:id="rId1"/>
    <sheet name="Prodotti"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2" l="1"/>
  <c r="E38" i="1" l="1"/>
  <c r="D14" i="1" s="1"/>
  <c r="D19" i="1" s="1"/>
</calcChain>
</file>

<file path=xl/sharedStrings.xml><?xml version="1.0" encoding="utf-8"?>
<sst xmlns="http://schemas.openxmlformats.org/spreadsheetml/2006/main" count="77" uniqueCount="67">
  <si>
    <t>PROGETTO TIPOLOGIA A Sotto-azione 10.8.1</t>
  </si>
  <si>
    <t>Voci di costo</t>
  </si>
  <si>
    <t>Percentuale</t>
  </si>
  <si>
    <t>Importo previsto IVA INCLUSA</t>
  </si>
  <si>
    <t>A. Progettazione</t>
  </si>
  <si>
    <t>2% (max)</t>
  </si>
  <si>
    <t xml:space="preserve">B. Spese Organizzative e di gestione </t>
  </si>
  <si>
    <t>C. Acquisti di beni (fornitura)</t>
  </si>
  <si>
    <t>85% (min)</t>
  </si>
  <si>
    <t>D. Adattamenti edilizi</t>
  </si>
  <si>
    <t>6% (Max)</t>
  </si>
  <si>
    <t>E. Pubblicità</t>
  </si>
  <si>
    <t>F. Collaudo</t>
  </si>
  <si>
    <t>1% (max)</t>
  </si>
  <si>
    <t>G. Addestramento all'uso delle attrezzature</t>
  </si>
  <si>
    <t>TOTALE PROGETTO IVA INCLUSA</t>
  </si>
  <si>
    <t>MATRICE ACQUISTI</t>
  </si>
  <si>
    <t>Quantità</t>
  </si>
  <si>
    <t>Prezzo cad. Iva Incl.</t>
  </si>
  <si>
    <t>Prezzo Tot. Iva Inclusa</t>
  </si>
  <si>
    <t>Realizzazione di Ambienti Digitali per la Didattica Integrata con gli Arredi Scolastici.</t>
  </si>
  <si>
    <t>Notebook i3 15"</t>
  </si>
  <si>
    <t>Carrello per monitor interattivo</t>
  </si>
  <si>
    <t>PRODOTTI</t>
  </si>
  <si>
    <t>Codice</t>
  </si>
  <si>
    <r>
      <t xml:space="preserve">Tavolo ribaltabile trapezoidale
</t>
    </r>
    <r>
      <rPr>
        <sz val="11"/>
        <color theme="1"/>
        <rFont val="Calibri"/>
        <family val="2"/>
        <scheme val="minor"/>
      </rPr>
      <t>Tavolo trapezoidale aggregabile ribaltabile su ruote.
Dimensioni: 140 x 61 x h72 cm</t>
    </r>
  </si>
  <si>
    <t>NABLA-ARR-011</t>
  </si>
  <si>
    <t>NABLA-ARR-008</t>
  </si>
  <si>
    <r>
      <t xml:space="preserve">Tavolo ribaltabile rettangolare
</t>
    </r>
    <r>
      <rPr>
        <sz val="11"/>
        <color theme="1"/>
        <rFont val="Calibri"/>
        <family val="2"/>
        <scheme val="minor"/>
      </rPr>
      <t>Tavolo ribaltabile aggregabile rettangolare su ruote.
Dimensioni 140 x 70 x 72 cm</t>
    </r>
  </si>
  <si>
    <t>80TL00A9IX</t>
  </si>
  <si>
    <t>Monitor Interattivo DigiCode 75" 4K</t>
  </si>
  <si>
    <t>Stampante 3D FFF con cinque testine intercambiabili</t>
  </si>
  <si>
    <t>Tavoli ribaltabile trapezoidale</t>
  </si>
  <si>
    <t>Tavolo ribaltabile rettangolare 140cm</t>
  </si>
  <si>
    <t>Carrello 3 colonne con 12 vassoi medi</t>
  </si>
  <si>
    <t>Carrello 3 colonne con 3 vassoi medi e 6 profondi</t>
  </si>
  <si>
    <t>Carrello 3 colonne con 9 vassoi medi inclinati</t>
  </si>
  <si>
    <r>
      <t xml:space="preserve">Monitor Interattivo DigiCode 75" 4K
</t>
    </r>
    <r>
      <rPr>
        <sz val="11"/>
        <color theme="1"/>
        <rFont val="Calibri"/>
        <family val="2"/>
        <scheme val="minor"/>
      </rPr>
      <t>Processore ARM Cortex A53 Dual Core, CPU con Android, 75" 16/9, UltraHD 4K, 20 tocchi simultanei, connessione WiFi e Bluetooth.
PC integrato con i5, 5Gb di RAM, 126gb SSD con Windows 10 Professional</t>
    </r>
  </si>
  <si>
    <r>
      <t xml:space="preserve">Carrello per monitor interattivo
</t>
    </r>
    <r>
      <rPr>
        <sz val="11"/>
        <color theme="1"/>
        <rFont val="Calibri"/>
        <family val="2"/>
        <scheme val="minor"/>
      </rPr>
      <t>Carrello mobile per monitor fino a 84". Regolabile in altezza elettricamente.</t>
    </r>
  </si>
  <si>
    <r>
      <rPr>
        <b/>
        <sz val="11"/>
        <color theme="1"/>
        <rFont val="Calibri"/>
        <family val="2"/>
        <scheme val="minor"/>
      </rPr>
      <t>Notebook Lenovo Essential V110-ISK</t>
    </r>
    <r>
      <rPr>
        <sz val="11"/>
        <color theme="1"/>
        <rFont val="Calibri"/>
        <family val="2"/>
        <scheme val="minor"/>
      </rPr>
      <t xml:space="preserve">
Core i3, 4GB RAM, Display 15,60", 500,00 GB, Windows 10.</t>
    </r>
  </si>
  <si>
    <t>NABLA-S3D-003</t>
  </si>
  <si>
    <r>
      <t xml:space="preserve">Stampante 3D FFF con cinque testine intercambiabili
</t>
    </r>
    <r>
      <rPr>
        <sz val="11"/>
        <color theme="1"/>
        <rFont val="Calibri"/>
        <family val="2"/>
        <scheme val="minor"/>
      </rPr>
      <t xml:space="preserve">Stampante 3D a tecnologia FFF dotata di un sistema rapido del cambio della testina di lavoro, che consente in pochi istanti di poter passare da una testina di stampa classica ad un estrusore per lavorazioni del cioccolato, ad una taglierina laser o ad un modulo CNC . La sua versatilità rende riduttivo qualificare il prodotto come una semplice stampante 3D. </t>
    </r>
  </si>
  <si>
    <t>NABLA-CAR-006</t>
  </si>
  <si>
    <t>NABLA-CAR-007</t>
  </si>
  <si>
    <r>
      <t xml:space="preserve">Carrello 3 colonne con 12 vassoi medi
</t>
    </r>
    <r>
      <rPr>
        <sz val="11"/>
        <color theme="1"/>
        <rFont val="Calibri"/>
        <family val="2"/>
        <scheme val="minor"/>
      </rPr>
      <t>Carrello con vassoi estraibili e trasportabili, progettato per l’archiviazione di prodotti e kit per le esperienze didattiche negli ambienti scolastici. Struttura a tripla colonna in acciaio sagomato liscio e pannelli laterali in acciaio.</t>
    </r>
  </si>
  <si>
    <r>
      <t xml:space="preserve">Carrello 3 colonne con 3 vassoi medi e 6 profondi
</t>
    </r>
    <r>
      <rPr>
        <sz val="11"/>
        <color theme="1"/>
        <rFont val="Calibri"/>
        <family val="2"/>
        <scheme val="minor"/>
      </rPr>
      <t>Carrello con vassoi estraibili e trasportabili, progettato per l’archiviazione di prodotti e kit per le esperienze didattiche negli ambienti scolastici. Struttura a tripla colonna in acciaio sagomato liscio e pannelli laterali in acciaio.</t>
    </r>
  </si>
  <si>
    <r>
      <t xml:space="preserve">Carrello 3 colonne con 9 vassoi medi inclinati
</t>
    </r>
    <r>
      <rPr>
        <sz val="11"/>
        <color theme="1"/>
        <rFont val="Calibri"/>
        <family val="2"/>
        <scheme val="minor"/>
      </rPr>
      <t>Carrello con vassoi estraibili e trasportabili, progettato per l’archiviazione di prodotti e kit per le esperienze didattiche negli ambienti scolastici. Struttura a tripla colonna in acciaio sagomato liscio e pannelli laterali in acciaio.</t>
    </r>
  </si>
  <si>
    <t>NABLA-CAR-010</t>
  </si>
  <si>
    <t>Formazione</t>
  </si>
  <si>
    <t xml:space="preserve">NABLA-MON-003
</t>
  </si>
  <si>
    <t xml:space="preserve">NABLA-MON-005
</t>
  </si>
  <si>
    <t>Progetto ADDI_012 - Laboratorio Mobile: FABLAB per Stampa 3D, robotica e coding</t>
  </si>
  <si>
    <t>Materiale di consumo per stampa 3D</t>
  </si>
  <si>
    <t>Plexy Code Junior - Licenza insegnante</t>
  </si>
  <si>
    <t>LollyBee - Licenza insegnante</t>
  </si>
  <si>
    <t>RoboGino Edukit</t>
  </si>
  <si>
    <t>Kit Controller Wireless VEX IQ</t>
  </si>
  <si>
    <t>NABLA-PLCJ-001</t>
  </si>
  <si>
    <r>
      <t xml:space="preserve">Plexy Code Junior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</si>
  <si>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t>NABLA-LOLB-001</t>
  </si>
  <si>
    <r>
      <t xml:space="preserve">LollyBee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</si>
  <si>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r>
      <t xml:space="preserve">Formazione
</t>
    </r>
    <r>
      <rPr>
        <sz val="11"/>
        <color theme="1"/>
        <rFont val="Calibri"/>
        <family val="2"/>
        <scheme val="minor"/>
      </rPr>
      <t>3 ore di formazione</t>
    </r>
  </si>
  <si>
    <t>NABLA-ROC-005</t>
  </si>
  <si>
    <r>
      <rPr>
        <b/>
        <sz val="11"/>
        <color theme="1"/>
        <rFont val="Calibri"/>
        <family val="2"/>
        <scheme val="minor"/>
      </rPr>
      <t>RoboGino EduKit</t>
    </r>
    <r>
      <rPr>
        <sz val="11"/>
        <color theme="1"/>
        <rFont val="Calibri"/>
        <family val="2"/>
        <scheme val="minor"/>
      </rPr>
      <t xml:space="preserve">
Piattaforma per la Robotica educativa e il Coding adatta alla scuola primaria e secondaria di primo grado.
Il kit è composto da più di 850 pezzi strtutturali con cui costruire qualsiasi tipo di robot autonomo o controllato, un'unità programmabile, 4 motori, 7 sensori, batteria e base di ricarica e tutti i cavi necessari.
Software di programmazione visuale a blocchi on cloud in cui gli alunni potranno condividere i programmi realizzati.
Comprensivo di disegni tecnici CAD di ogni elemento che compone il kit utilizzabili come base di partenza per creare
modifiche su pezzi originali. Il file CAD può essere inviato alla stampante 3D per la replica di un pezzo originale o per crearne
uno modificato.
Il sistema è comprensivo di software proprietario per la modellazione 3D con cui poter progettare virtualmente i modelli di
robot e in un secondo momento costruirli o condividere le proprie creazioni sotto forma di istruzioni passo-passo per la
costruzione.
Possibilità di integrare accessori da competizione proprietari in grado di aumentare le prestazioni del sistema.
Comprensivo di manuale in italiano, unità didattiche, tappeto con percorso graduato indispensabile per lo svolgimento delle
unità didattiche. Video tutorial.</t>
    </r>
  </si>
  <si>
    <t>NABLA-ROC-006</t>
  </si>
  <si>
    <r>
      <rPr>
        <b/>
        <sz val="11"/>
        <color theme="1"/>
        <rFont val="Calibri"/>
        <family val="2"/>
        <scheme val="minor"/>
      </rPr>
      <t>Kit Controller Wireless VEX IQ</t>
    </r>
    <r>
      <rPr>
        <sz val="11"/>
        <color theme="1"/>
        <rFont val="Calibri"/>
        <family val="2"/>
        <scheme val="minor"/>
      </rPr>
      <t xml:space="preserve">
Controller composto da due Joystick a due assi, otto bottoni, 2 x Radio 2,4GHZ,  Batteria lithium Ion 3,7V 800mAh, cavo di collegamento al robot brain.</t>
    </r>
  </si>
  <si>
    <t>TOTALE FORNITURA IVA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</si>
</sst>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20"/>
      <color theme="0"/>
      <name val="Calibri"/>
      <family val="2"/>
      <scheme val="minor"/>
    </font>
    <font>
      <sz val="16"/>
      <color theme="0"/>
      <name val="Calibri"/>
      <family val="2"/>
      <scheme val="minor"/>
    </font>
    <font>
      <b/>
      <sz val="14"/>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6">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249977111117893"/>
      </right>
      <top/>
      <bottom style="thin">
        <color theme="0" tint="-0.249977111117893"/>
      </bottom>
      <diagonal/>
    </border>
  </borders>
  <cellStyleXfs count="1">
    <xf numFmtId="0" fontId="0" fillId="0" borderId="0"/>
  </cellStyleXfs>
  <cellXfs count="45">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8" fontId="0" fillId="6" borderId="0" xfId="0" applyNumberFormat="1" applyFill="1" applyAlignment="1">
      <alignment vertical="center"/>
    </xf>
    <xf numFmtId="0" fontId="0" fillId="0" borderId="0" xfId="0" applyAlignment="1">
      <alignment vertical="center"/>
    </xf>
    <xf numFmtId="0" fontId="2" fillId="7" borderId="0" xfId="0" applyFont="1" applyFill="1" applyAlignment="1">
      <alignment vertical="center"/>
    </xf>
    <xf numFmtId="8" fontId="2" fillId="7" borderId="0" xfId="0" applyNumberFormat="1" applyFont="1" applyFill="1" applyAlignment="1">
      <alignment vertical="center"/>
    </xf>
    <xf numFmtId="0" fontId="0" fillId="10" borderId="0" xfId="0" applyFill="1" applyAlignment="1">
      <alignment vertical="center"/>
    </xf>
    <xf numFmtId="0" fontId="1" fillId="8" borderId="0" xfId="0" applyFont="1" applyFill="1" applyAlignment="1">
      <alignment horizontal="center" vertical="center"/>
    </xf>
    <xf numFmtId="0" fontId="0" fillId="10" borderId="0" xfId="0" applyFill="1" applyAlignment="1">
      <alignment horizontal="center" vertical="center"/>
    </xf>
    <xf numFmtId="8" fontId="0" fillId="10" borderId="0" xfId="0" applyNumberFormat="1" applyFill="1" applyAlignment="1">
      <alignment vertical="center"/>
    </xf>
    <xf numFmtId="0" fontId="2" fillId="11" borderId="0" xfId="0" applyFont="1" applyFill="1" applyAlignment="1">
      <alignment vertical="center"/>
    </xf>
    <xf numFmtId="8" fontId="2" fillId="11" borderId="0" xfId="0" applyNumberFormat="1" applyFont="1" applyFill="1" applyAlignment="1">
      <alignment vertical="center"/>
    </xf>
    <xf numFmtId="0" fontId="2" fillId="6" borderId="0" xfId="0" applyFont="1" applyFill="1" applyAlignment="1">
      <alignment vertical="center"/>
    </xf>
    <xf numFmtId="0" fontId="2" fillId="6" borderId="0" xfId="0" applyFont="1" applyFill="1" applyAlignment="1">
      <alignment horizontal="center" vertical="center"/>
    </xf>
    <xf numFmtId="8" fontId="2" fillId="6" borderId="0" xfId="0" applyNumberFormat="1" applyFont="1"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wrapText="1"/>
    </xf>
    <xf numFmtId="0" fontId="0" fillId="5" borderId="1" xfId="0" applyFill="1" applyBorder="1" applyAlignment="1">
      <alignment horizontal="center" vertical="center"/>
    </xf>
    <xf numFmtId="8" fontId="0" fillId="5" borderId="1" xfId="0" applyNumberFormat="1" applyFill="1" applyBorder="1" applyAlignment="1">
      <alignment vertical="center"/>
    </xf>
    <xf numFmtId="0" fontId="0" fillId="5" borderId="1" xfId="0" applyFill="1" applyBorder="1" applyAlignment="1">
      <alignment vertical="center" wrapText="1"/>
    </xf>
    <xf numFmtId="0" fontId="1" fillId="2" borderId="0" xfId="0" applyFont="1" applyFill="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5" borderId="2" xfId="0" applyFill="1" applyBorder="1" applyAlignment="1">
      <alignment vertical="center"/>
    </xf>
    <xf numFmtId="0" fontId="0" fillId="5" borderId="2" xfId="0" applyFill="1" applyBorder="1" applyAlignment="1">
      <alignment horizontal="center" vertical="center"/>
    </xf>
    <xf numFmtId="8" fontId="0" fillId="5" borderId="2" xfId="0" applyNumberFormat="1" applyFill="1" applyBorder="1" applyAlignment="1">
      <alignment vertical="center"/>
    </xf>
    <xf numFmtId="0" fontId="0" fillId="5" borderId="3" xfId="0" applyFill="1" applyBorder="1" applyAlignment="1">
      <alignment horizontal="center" vertical="center"/>
    </xf>
    <xf numFmtId="8" fontId="0" fillId="5" borderId="3" xfId="0" applyNumberFormat="1" applyFill="1" applyBorder="1" applyAlignment="1">
      <alignment vertical="center"/>
    </xf>
    <xf numFmtId="0" fontId="2" fillId="5" borderId="3" xfId="0" applyFont="1" applyFill="1" applyBorder="1" applyAlignment="1">
      <alignment vertical="center" wrapText="1"/>
    </xf>
    <xf numFmtId="8" fontId="0" fillId="5" borderId="5" xfId="0" applyNumberFormat="1" applyFill="1" applyBorder="1" applyAlignment="1">
      <alignment vertical="center"/>
    </xf>
    <xf numFmtId="0" fontId="0" fillId="5" borderId="4" xfId="0" applyFill="1" applyBorder="1" applyAlignment="1">
      <alignment vertical="center"/>
    </xf>
    <xf numFmtId="0" fontId="0" fillId="5" borderId="4" xfId="0" applyFill="1" applyBorder="1" applyAlignment="1">
      <alignment horizontal="center" vertical="center"/>
    </xf>
    <xf numFmtId="8" fontId="0" fillId="5" borderId="4" xfId="0" applyNumberFormat="1" applyFill="1" applyBorder="1" applyAlignment="1">
      <alignment vertical="center"/>
    </xf>
    <xf numFmtId="0" fontId="2" fillId="5" borderId="2" xfId="0" applyFont="1" applyFill="1" applyBorder="1" applyAlignment="1">
      <alignment vertical="center" wrapText="1"/>
    </xf>
    <xf numFmtId="0" fontId="2" fillId="5" borderId="4" xfId="0" applyFont="1" applyFill="1" applyBorder="1" applyAlignment="1">
      <alignment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5" fillId="9" borderId="0" xfId="0" applyFont="1" applyFill="1" applyAlignment="1">
      <alignment horizontal="center" vertical="center"/>
    </xf>
    <xf numFmtId="0" fontId="6" fillId="12" borderId="0" xfId="0" applyFont="1" applyFill="1" applyAlignment="1">
      <alignment horizontal="center" vertical="center"/>
    </xf>
    <xf numFmtId="0" fontId="1" fillId="2" borderId="0" xfId="0" applyFont="1" applyFill="1" applyAlignment="1">
      <alignment horizontal="left" vertical="center"/>
    </xf>
    <xf numFmtId="0" fontId="5" fillId="13"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3114705</xdr:colOff>
      <xdr:row>1</xdr:row>
      <xdr:rowOff>0</xdr:rowOff>
    </xdr:from>
    <xdr:to>
      <xdr:col>5</xdr:col>
      <xdr:colOff>0</xdr:colOff>
      <xdr:row>4</xdr:row>
      <xdr:rowOff>25960</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38"/>
  <sheetViews>
    <sheetView tabSelected="1" topLeftCell="A7" workbookViewId="0">
      <selection activeCell="B9" sqref="B9:E9"/>
    </sheetView>
  </sheetViews>
  <sheetFormatPr defaultRowHeight="15" x14ac:dyDescent="0.25"/>
  <cols>
    <col min="1" max="1" width="9.140625" style="6"/>
    <col min="2" max="2" width="76.28515625" style="6" bestFit="1" customWidth="1"/>
    <col min="3" max="3" width="11.7109375" style="6" bestFit="1" customWidth="1"/>
    <col min="4" max="4" width="28.140625" style="6" bestFit="1" customWidth="1"/>
    <col min="5" max="5" width="28" style="6" bestFit="1" customWidth="1"/>
    <col min="6" max="16384" width="9.140625" style="6"/>
  </cols>
  <sheetData>
    <row r="2" spans="2:5" x14ac:dyDescent="0.25">
      <c r="B2" s="40"/>
      <c r="C2" s="40"/>
      <c r="D2" s="40"/>
      <c r="E2" s="40"/>
    </row>
    <row r="3" spans="2:5" x14ac:dyDescent="0.25">
      <c r="B3" s="40"/>
      <c r="C3" s="40"/>
      <c r="D3" s="40"/>
      <c r="E3" s="40"/>
    </row>
    <row r="4" spans="2:5" x14ac:dyDescent="0.25">
      <c r="B4" s="40"/>
      <c r="C4" s="40"/>
      <c r="D4" s="40"/>
      <c r="E4" s="40"/>
    </row>
    <row r="5" spans="2:5" x14ac:dyDescent="0.25">
      <c r="B5" s="40"/>
      <c r="C5" s="40"/>
      <c r="D5" s="40"/>
      <c r="E5" s="40"/>
    </row>
    <row r="7" spans="2:5" ht="33" customHeight="1" x14ac:dyDescent="0.25">
      <c r="B7" s="38" t="s">
        <v>0</v>
      </c>
      <c r="C7" s="38"/>
      <c r="D7" s="38"/>
      <c r="E7" s="38"/>
    </row>
    <row r="8" spans="2:5" ht="25.5" customHeight="1" x14ac:dyDescent="0.25">
      <c r="B8" s="39" t="s">
        <v>20</v>
      </c>
      <c r="C8" s="39"/>
      <c r="D8" s="39"/>
      <c r="E8" s="39"/>
    </row>
    <row r="9" spans="2:5" ht="25.5" customHeight="1" x14ac:dyDescent="0.25">
      <c r="B9" s="42" t="s">
        <v>51</v>
      </c>
      <c r="C9" s="42"/>
      <c r="D9" s="42"/>
      <c r="E9" s="42"/>
    </row>
    <row r="11" spans="2:5" ht="18.75" customHeight="1" x14ac:dyDescent="0.25">
      <c r="B11" s="1" t="s">
        <v>1</v>
      </c>
      <c r="C11" s="1" t="s">
        <v>2</v>
      </c>
      <c r="D11" s="2" t="s">
        <v>3</v>
      </c>
    </row>
    <row r="12" spans="2:5" ht="18.75" customHeight="1" x14ac:dyDescent="0.25">
      <c r="B12" s="3" t="s">
        <v>4</v>
      </c>
      <c r="C12" s="4" t="s">
        <v>5</v>
      </c>
      <c r="D12" s="5">
        <v>500</v>
      </c>
    </row>
    <row r="13" spans="2:5" ht="18.75" customHeight="1" x14ac:dyDescent="0.25">
      <c r="B13" s="3" t="s">
        <v>6</v>
      </c>
      <c r="C13" s="4" t="s">
        <v>5</v>
      </c>
      <c r="D13" s="5">
        <v>500</v>
      </c>
    </row>
    <row r="14" spans="2:5" ht="18.75" customHeight="1" x14ac:dyDescent="0.25">
      <c r="B14" s="15" t="s">
        <v>7</v>
      </c>
      <c r="C14" s="16" t="s">
        <v>8</v>
      </c>
      <c r="D14" s="17">
        <f>E38</f>
        <v>22614</v>
      </c>
    </row>
    <row r="15" spans="2:5" ht="18.75" customHeight="1" x14ac:dyDescent="0.25">
      <c r="B15" s="3" t="s">
        <v>9</v>
      </c>
      <c r="C15" s="4" t="s">
        <v>10</v>
      </c>
      <c r="D15" s="5">
        <v>136</v>
      </c>
    </row>
    <row r="16" spans="2:5" ht="18.75" customHeight="1" x14ac:dyDescent="0.25">
      <c r="B16" s="3" t="s">
        <v>11</v>
      </c>
      <c r="C16" s="4" t="s">
        <v>5</v>
      </c>
      <c r="D16" s="5">
        <v>500</v>
      </c>
    </row>
    <row r="17" spans="2:5" ht="18.75" customHeight="1" x14ac:dyDescent="0.25">
      <c r="B17" s="3" t="s">
        <v>12</v>
      </c>
      <c r="C17" s="4" t="s">
        <v>13</v>
      </c>
      <c r="D17" s="5">
        <v>250</v>
      </c>
    </row>
    <row r="18" spans="2:5" ht="18.75" customHeight="1" x14ac:dyDescent="0.25">
      <c r="B18" s="3" t="s">
        <v>14</v>
      </c>
      <c r="C18" s="4" t="s">
        <v>5</v>
      </c>
      <c r="D18" s="5">
        <v>500</v>
      </c>
    </row>
    <row r="19" spans="2:5" ht="18.75" customHeight="1" x14ac:dyDescent="0.25">
      <c r="B19" s="7" t="s">
        <v>15</v>
      </c>
      <c r="C19" s="7"/>
      <c r="D19" s="8">
        <f>SUM(D12:D18)</f>
        <v>25000</v>
      </c>
    </row>
    <row r="20" spans="2:5" ht="18.75" customHeight="1" x14ac:dyDescent="0.25"/>
    <row r="21" spans="2:5" ht="23.25" customHeight="1" x14ac:dyDescent="0.25">
      <c r="B21" s="41" t="s">
        <v>16</v>
      </c>
      <c r="C21" s="41"/>
      <c r="D21" s="41"/>
      <c r="E21" s="41"/>
    </row>
    <row r="22" spans="2:5" ht="18.75" customHeight="1" x14ac:dyDescent="0.25">
      <c r="B22" s="10" t="s">
        <v>1</v>
      </c>
      <c r="C22" s="10" t="s">
        <v>17</v>
      </c>
      <c r="D22" s="10" t="s">
        <v>18</v>
      </c>
      <c r="E22" s="10" t="s">
        <v>19</v>
      </c>
    </row>
    <row r="23" spans="2:5" ht="18.75" customHeight="1" x14ac:dyDescent="0.25">
      <c r="B23" s="9" t="s">
        <v>30</v>
      </c>
      <c r="C23" s="11">
        <v>1</v>
      </c>
      <c r="D23" s="12">
        <v>4577</v>
      </c>
      <c r="E23" s="12">
        <v>4577</v>
      </c>
    </row>
    <row r="24" spans="2:5" ht="18.75" customHeight="1" x14ac:dyDescent="0.25">
      <c r="B24" s="9" t="s">
        <v>22</v>
      </c>
      <c r="C24" s="11">
        <v>1</v>
      </c>
      <c r="D24" s="12">
        <v>1016</v>
      </c>
      <c r="E24" s="12">
        <v>1016</v>
      </c>
    </row>
    <row r="25" spans="2:5" ht="18.75" customHeight="1" x14ac:dyDescent="0.25">
      <c r="B25" s="9" t="s">
        <v>31</v>
      </c>
      <c r="C25" s="11">
        <v>1</v>
      </c>
      <c r="D25" s="12">
        <v>4941</v>
      </c>
      <c r="E25" s="12">
        <v>4941</v>
      </c>
    </row>
    <row r="26" spans="2:5" ht="18.75" customHeight="1" x14ac:dyDescent="0.25">
      <c r="B26" s="9" t="s">
        <v>52</v>
      </c>
      <c r="C26" s="11">
        <v>1</v>
      </c>
      <c r="D26" s="12">
        <v>220</v>
      </c>
      <c r="E26" s="12">
        <v>220</v>
      </c>
    </row>
    <row r="27" spans="2:5" ht="18.75" customHeight="1" x14ac:dyDescent="0.25">
      <c r="B27" s="9" t="s">
        <v>21</v>
      </c>
      <c r="C27" s="11">
        <v>4</v>
      </c>
      <c r="D27" s="12">
        <v>452</v>
      </c>
      <c r="E27" s="12">
        <v>1808</v>
      </c>
    </row>
    <row r="28" spans="2:5" ht="18.75" customHeight="1" x14ac:dyDescent="0.25">
      <c r="B28" s="9" t="s">
        <v>32</v>
      </c>
      <c r="C28" s="11">
        <v>6</v>
      </c>
      <c r="D28" s="12">
        <v>446</v>
      </c>
      <c r="E28" s="12">
        <v>2676</v>
      </c>
    </row>
    <row r="29" spans="2:5" ht="18.75" customHeight="1" x14ac:dyDescent="0.25">
      <c r="B29" s="9" t="s">
        <v>33</v>
      </c>
      <c r="C29" s="11">
        <v>4</v>
      </c>
      <c r="D29" s="12">
        <v>423</v>
      </c>
      <c r="E29" s="12">
        <v>1692</v>
      </c>
    </row>
    <row r="30" spans="2:5" ht="18.75" customHeight="1" x14ac:dyDescent="0.25">
      <c r="B30" s="9" t="s">
        <v>55</v>
      </c>
      <c r="C30" s="11">
        <v>5</v>
      </c>
      <c r="D30" s="12">
        <v>537</v>
      </c>
      <c r="E30" s="12">
        <v>2685</v>
      </c>
    </row>
    <row r="31" spans="2:5" ht="18.75" customHeight="1" x14ac:dyDescent="0.25">
      <c r="B31" s="9" t="s">
        <v>56</v>
      </c>
      <c r="C31" s="11">
        <v>2</v>
      </c>
      <c r="D31" s="12">
        <v>121</v>
      </c>
      <c r="E31" s="12">
        <v>242</v>
      </c>
    </row>
    <row r="32" spans="2:5" ht="18.75" customHeight="1" x14ac:dyDescent="0.25">
      <c r="B32" s="9" t="s">
        <v>34</v>
      </c>
      <c r="C32" s="11">
        <v>1</v>
      </c>
      <c r="D32" s="12">
        <v>586</v>
      </c>
      <c r="E32" s="12">
        <v>586</v>
      </c>
    </row>
    <row r="33" spans="2:5" ht="18.75" customHeight="1" x14ac:dyDescent="0.25">
      <c r="B33" s="9" t="s">
        <v>35</v>
      </c>
      <c r="C33" s="11">
        <v>1</v>
      </c>
      <c r="D33" s="12">
        <v>567</v>
      </c>
      <c r="E33" s="12">
        <v>567</v>
      </c>
    </row>
    <row r="34" spans="2:5" ht="18.75" customHeight="1" x14ac:dyDescent="0.25">
      <c r="B34" s="9" t="s">
        <v>36</v>
      </c>
      <c r="C34" s="11">
        <v>1</v>
      </c>
      <c r="D34" s="12">
        <v>508</v>
      </c>
      <c r="E34" s="12">
        <v>508</v>
      </c>
    </row>
    <row r="35" spans="2:5" ht="18.75" customHeight="1" x14ac:dyDescent="0.25">
      <c r="B35" s="9" t="s">
        <v>53</v>
      </c>
      <c r="C35" s="11">
        <v>1</v>
      </c>
      <c r="D35" s="12">
        <v>365</v>
      </c>
      <c r="E35" s="12">
        <v>365</v>
      </c>
    </row>
    <row r="36" spans="2:5" ht="18.75" customHeight="1" x14ac:dyDescent="0.25">
      <c r="B36" s="9" t="s">
        <v>54</v>
      </c>
      <c r="C36" s="11">
        <v>1</v>
      </c>
      <c r="D36" s="12">
        <v>365</v>
      </c>
      <c r="E36" s="12">
        <v>365</v>
      </c>
    </row>
    <row r="37" spans="2:5" ht="18.75" customHeight="1" x14ac:dyDescent="0.25">
      <c r="B37" s="9" t="s">
        <v>48</v>
      </c>
      <c r="C37" s="11">
        <v>1</v>
      </c>
      <c r="D37" s="12">
        <v>366</v>
      </c>
      <c r="E37" s="12">
        <v>366</v>
      </c>
    </row>
    <row r="38" spans="2:5" ht="18.75" customHeight="1" x14ac:dyDescent="0.25">
      <c r="B38" s="13" t="s">
        <v>15</v>
      </c>
      <c r="C38" s="13"/>
      <c r="D38" s="13"/>
      <c r="E38" s="14">
        <f>SUM(E23:E37)</f>
        <v>22614</v>
      </c>
    </row>
  </sheetData>
  <mergeCells count="5">
    <mergeCell ref="B7:E7"/>
    <mergeCell ref="B8:E8"/>
    <mergeCell ref="B2:E5"/>
    <mergeCell ref="B21:E21"/>
    <mergeCell ref="B9:E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24"/>
  <sheetViews>
    <sheetView topLeftCell="A6" workbookViewId="0">
      <selection activeCell="F24" sqref="B7:F24"/>
    </sheetView>
  </sheetViews>
  <sheetFormatPr defaultRowHeight="15" x14ac:dyDescent="0.25"/>
  <cols>
    <col min="1" max="1" width="9.140625" style="6"/>
    <col min="2" max="2" width="20" style="6" customWidth="1"/>
    <col min="3" max="3" width="76.28515625" style="6" bestFit="1" customWidth="1"/>
    <col min="4" max="4" width="9.140625" style="6"/>
    <col min="5" max="5" width="22" style="6" customWidth="1"/>
    <col min="6" max="6" width="28" style="6" bestFit="1" customWidth="1"/>
    <col min="7" max="16384" width="9.140625" style="6"/>
  </cols>
  <sheetData>
    <row r="2" spans="2:6" x14ac:dyDescent="0.25">
      <c r="B2" s="40"/>
      <c r="C2" s="40"/>
      <c r="D2" s="40"/>
      <c r="E2" s="40"/>
      <c r="F2" s="40"/>
    </row>
    <row r="3" spans="2:6" x14ac:dyDescent="0.25">
      <c r="B3" s="40"/>
      <c r="C3" s="40"/>
      <c r="D3" s="40"/>
      <c r="E3" s="40"/>
      <c r="F3" s="40"/>
    </row>
    <row r="4" spans="2:6" x14ac:dyDescent="0.25">
      <c r="B4" s="40"/>
      <c r="C4" s="40"/>
      <c r="D4" s="40"/>
      <c r="E4" s="40"/>
      <c r="F4" s="40"/>
    </row>
    <row r="5" spans="2:6" x14ac:dyDescent="0.25">
      <c r="B5" s="40"/>
      <c r="C5" s="40"/>
      <c r="D5" s="40"/>
      <c r="E5" s="40"/>
      <c r="F5" s="40"/>
    </row>
    <row r="6" spans="2:6" ht="18.75" customHeight="1" x14ac:dyDescent="0.25"/>
    <row r="7" spans="2:6" ht="23.25" customHeight="1" x14ac:dyDescent="0.25">
      <c r="B7" s="44" t="s">
        <v>23</v>
      </c>
      <c r="C7" s="44"/>
      <c r="D7" s="44"/>
      <c r="E7" s="44"/>
      <c r="F7" s="44"/>
    </row>
    <row r="8" spans="2:6" ht="18.75" customHeight="1" x14ac:dyDescent="0.25">
      <c r="B8" s="23" t="s">
        <v>24</v>
      </c>
      <c r="C8" s="24" t="s">
        <v>1</v>
      </c>
      <c r="D8" s="24" t="s">
        <v>17</v>
      </c>
      <c r="E8" s="24" t="s">
        <v>18</v>
      </c>
      <c r="F8" s="24" t="s">
        <v>19</v>
      </c>
    </row>
    <row r="9" spans="2:6" ht="60" x14ac:dyDescent="0.25">
      <c r="B9" s="22" t="s">
        <v>49</v>
      </c>
      <c r="C9" s="19" t="s">
        <v>37</v>
      </c>
      <c r="D9" s="20">
        <v>1</v>
      </c>
      <c r="E9" s="21">
        <v>4577</v>
      </c>
      <c r="F9" s="21">
        <v>4577</v>
      </c>
    </row>
    <row r="10" spans="2:6" ht="30" x14ac:dyDescent="0.25">
      <c r="B10" s="22" t="s">
        <v>50</v>
      </c>
      <c r="C10" s="19" t="s">
        <v>38</v>
      </c>
      <c r="D10" s="20">
        <v>1</v>
      </c>
      <c r="E10" s="21">
        <v>1016</v>
      </c>
      <c r="F10" s="21">
        <v>1016</v>
      </c>
    </row>
    <row r="11" spans="2:6" ht="30" x14ac:dyDescent="0.25">
      <c r="B11" s="22" t="s">
        <v>29</v>
      </c>
      <c r="C11" s="22" t="s">
        <v>39</v>
      </c>
      <c r="D11" s="20">
        <v>4</v>
      </c>
      <c r="E11" s="21">
        <v>452</v>
      </c>
      <c r="F11" s="21">
        <v>1808</v>
      </c>
    </row>
    <row r="12" spans="2:6" ht="90" x14ac:dyDescent="0.25">
      <c r="B12" s="18" t="s">
        <v>40</v>
      </c>
      <c r="C12" s="19" t="s">
        <v>41</v>
      </c>
      <c r="D12" s="20">
        <v>1</v>
      </c>
      <c r="E12" s="21">
        <v>4941</v>
      </c>
      <c r="F12" s="21">
        <v>4941</v>
      </c>
    </row>
    <row r="13" spans="2:6" x14ac:dyDescent="0.25">
      <c r="B13" s="18"/>
      <c r="C13" s="19" t="s">
        <v>52</v>
      </c>
      <c r="D13" s="20">
        <v>1</v>
      </c>
      <c r="E13" s="21">
        <v>220</v>
      </c>
      <c r="F13" s="21">
        <v>220</v>
      </c>
    </row>
    <row r="14" spans="2:6" ht="409.5" x14ac:dyDescent="0.25">
      <c r="B14" s="18" t="s">
        <v>62</v>
      </c>
      <c r="C14" s="22" t="s">
        <v>63</v>
      </c>
      <c r="D14" s="20">
        <v>5</v>
      </c>
      <c r="E14" s="21">
        <v>537</v>
      </c>
      <c r="F14" s="21">
        <v>2685</v>
      </c>
    </row>
    <row r="15" spans="2:6" ht="45" x14ac:dyDescent="0.25">
      <c r="B15" s="18" t="s">
        <v>64</v>
      </c>
      <c r="C15" s="22" t="s">
        <v>65</v>
      </c>
      <c r="D15" s="20">
        <v>2</v>
      </c>
      <c r="E15" s="21">
        <v>121</v>
      </c>
      <c r="F15" s="21">
        <v>242</v>
      </c>
    </row>
    <row r="16" spans="2:6" ht="45" x14ac:dyDescent="0.25">
      <c r="B16" s="18" t="s">
        <v>26</v>
      </c>
      <c r="C16" s="19" t="s">
        <v>25</v>
      </c>
      <c r="D16" s="20">
        <v>6</v>
      </c>
      <c r="E16" s="21">
        <v>446</v>
      </c>
      <c r="F16" s="21">
        <v>2676</v>
      </c>
    </row>
    <row r="17" spans="2:6" ht="45" x14ac:dyDescent="0.25">
      <c r="B17" s="18" t="s">
        <v>27</v>
      </c>
      <c r="C17" s="19" t="s">
        <v>28</v>
      </c>
      <c r="D17" s="20">
        <v>4</v>
      </c>
      <c r="E17" s="21">
        <v>423</v>
      </c>
      <c r="F17" s="21">
        <v>1692</v>
      </c>
    </row>
    <row r="18" spans="2:6" ht="60" x14ac:dyDescent="0.25">
      <c r="B18" s="26" t="s">
        <v>42</v>
      </c>
      <c r="C18" s="36" t="s">
        <v>44</v>
      </c>
      <c r="D18" s="27">
        <v>1</v>
      </c>
      <c r="E18" s="28">
        <v>586</v>
      </c>
      <c r="F18" s="28">
        <v>586</v>
      </c>
    </row>
    <row r="19" spans="2:6" ht="60" x14ac:dyDescent="0.25">
      <c r="B19" s="26" t="s">
        <v>43</v>
      </c>
      <c r="C19" s="37" t="s">
        <v>45</v>
      </c>
      <c r="D19" s="34">
        <v>1</v>
      </c>
      <c r="E19" s="35">
        <v>567</v>
      </c>
      <c r="F19" s="35">
        <v>567</v>
      </c>
    </row>
    <row r="20" spans="2:6" ht="60" x14ac:dyDescent="0.25">
      <c r="B20" s="26" t="s">
        <v>47</v>
      </c>
      <c r="C20" s="31" t="s">
        <v>46</v>
      </c>
      <c r="D20" s="29">
        <v>1</v>
      </c>
      <c r="E20" s="30">
        <v>508</v>
      </c>
      <c r="F20" s="32">
        <v>508</v>
      </c>
    </row>
    <row r="21" spans="2:6" ht="60" x14ac:dyDescent="0.25">
      <c r="B21" s="18" t="s">
        <v>57</v>
      </c>
      <c r="C21" s="19" t="s">
        <v>58</v>
      </c>
      <c r="D21" s="20">
        <v>1</v>
      </c>
      <c r="E21" s="21">
        <v>365</v>
      </c>
      <c r="F21" s="21">
        <v>365</v>
      </c>
    </row>
    <row r="22" spans="2:6" ht="60" x14ac:dyDescent="0.25">
      <c r="B22" s="26" t="s">
        <v>59</v>
      </c>
      <c r="C22" s="36" t="s">
        <v>60</v>
      </c>
      <c r="D22" s="27">
        <v>1</v>
      </c>
      <c r="E22" s="28">
        <v>365</v>
      </c>
      <c r="F22" s="28">
        <v>365</v>
      </c>
    </row>
    <row r="23" spans="2:6" ht="30" x14ac:dyDescent="0.25">
      <c r="B23" s="33"/>
      <c r="C23" s="37" t="s">
        <v>61</v>
      </c>
      <c r="D23" s="34">
        <v>1</v>
      </c>
      <c r="E23" s="35">
        <v>366</v>
      </c>
      <c r="F23" s="35">
        <v>366</v>
      </c>
    </row>
    <row r="24" spans="2:6" ht="18.75" customHeight="1" x14ac:dyDescent="0.25">
      <c r="B24" s="43" t="s">
        <v>66</v>
      </c>
      <c r="C24" s="43"/>
      <c r="D24" s="43"/>
      <c r="E24" s="43"/>
      <c r="F24" s="25">
        <f>SUM(F9:F23)</f>
        <v>22614</v>
      </c>
    </row>
  </sheetData>
  <mergeCells count="3">
    <mergeCell ref="B24:E24"/>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2018-05-25T16:51:18Z</dcterms:modified>
</cp:coreProperties>
</file>