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ropbox\PILOLLI TRINETTA\PROGETTI\AMBIENTI DIGITALI PER LA DIDATTICA INTEGRATA\"/>
    </mc:Choice>
  </mc:AlternateContent>
  <xr:revisionPtr revIDLastSave="0" documentId="13_ncr:1_{1AE30080-A3A9-4887-AEA0-F77964DAD162}" xr6:coauthVersionLast="32" xr6:coauthVersionMax="32" xr10:uidLastSave="{00000000-0000-0000-0000-000000000000}"/>
  <bookViews>
    <workbookView xWindow="0" yWindow="0" windowWidth="28800" windowHeight="12225" activeTab="1" xr2:uid="{F79EDF8C-10B1-454A-872C-D9352EF658F9}"/>
  </bookViews>
  <sheets>
    <sheet name="Matrice Acquisti" sheetId="1" r:id="rId1"/>
    <sheet name="Prodott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E35" i="1"/>
  <c r="D14" i="1" s="1"/>
  <c r="D19" i="1" l="1"/>
</calcChain>
</file>

<file path=xl/sharedStrings.xml><?xml version="1.0" encoding="utf-8"?>
<sst xmlns="http://schemas.openxmlformats.org/spreadsheetml/2006/main" count="69" uniqueCount="60">
  <si>
    <t>PROGETTO TIPOLOGIA A Sotto-azione 10.8.1</t>
  </si>
  <si>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</si>
  <si>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</si>
  <si>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</si>
  <si>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</si>
  <si>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</si>
  <si>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</si>
  <si>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</si>
  <si>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</si>
  <si>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</si>
  <si>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</si>
  <si>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</si>
  <si>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</si>
  <si>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</si>
  <si>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</si>
  <si>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</si>
  <si>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</si>
  <si>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</si>
  <si>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</si>
  <si>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</si>
  <si>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Realizzazione di Ambienti Digitali per la Didattica Integrata con gli Arredi Scolastici.</t>
  </si>
  <si>
    <t>Notebook i3 15"</t>
  </si>
  <si>
    <t>Carrello per monitor interattivo</t>
  </si>
  <si>
    <t>PRODOTTI</t>
  </si>
  <si>
    <t>Codice</t>
  </si>
  <si>
    <t>Carrello ricarica notebook</t>
  </si>
  <si>
    <r>
      <t xml:space="preserve">Notebook Lenovo Essential V110-ISK
</t>
    </r>
    <r>
      <rPr>
        <sz val="11"/>
        <color theme="1"/>
        <rFont val="Calibri"/>
        <family val="2"/>
        <scheme val="minor"/>
      </rPr>
      <t>Core i3, 4GB RAM, Display 15,60", 500,00 GB, Windows 10.</t>
    </r>
  </si>
  <si>
    <r>
      <t xml:space="preserve">Carrello ricarica notebook
</t>
    </r>
    <r>
      <rPr>
        <sz val="11"/>
        <color theme="1"/>
        <rFont val="Calibri"/>
        <family val="2"/>
        <scheme val="minor"/>
      </rPr>
      <t>Unità mobile di ricarica/conservazione per notebook, netbook e tablet, con 36 alloggiamenti, dotata di timer programmabile per impostare modi e fasi di ricarica dei dispositivi.</t>
    </r>
  </si>
  <si>
    <t>Monitor Interattivo DigiCode 65" 4K</t>
  </si>
  <si>
    <t>Tavolo ribaltabile trapezoidale</t>
  </si>
  <si>
    <t>Kit acquisizione dati con 5 Data Logger EasySense Vu+</t>
  </si>
  <si>
    <t>Kit Energie rinnovabili</t>
  </si>
  <si>
    <r>
      <t xml:space="preserve">Monitor Interattivo DigiCode 65" 4K
</t>
    </r>
    <r>
      <rPr>
        <sz val="11"/>
        <color theme="1"/>
        <rFont val="Calibri"/>
        <family val="2"/>
        <scheme val="minor"/>
      </rPr>
      <t>Processore ARM Cortex A53 Dual Core, CPU con Android, 65" 16/9, UltraHD 4K, 20 tocchi simultanei, connessione WiFi e Bluetooth.
PC integrato con i5, 5Gb di RAM, 126gb SSD con Windows 10 Professional</t>
    </r>
  </si>
  <si>
    <r>
      <t xml:space="preserve">Carrello per monitor interattivo
</t>
    </r>
    <r>
      <rPr>
        <sz val="11"/>
        <color theme="1"/>
        <rFont val="Calibri"/>
        <family val="2"/>
        <scheme val="minor"/>
      </rPr>
      <t>Carrello mobile per monitor fino a 70". Regolabile in altezza elettricamente e ribaltabile a 90°.</t>
    </r>
  </si>
  <si>
    <t>NABLA-ARR-014</t>
  </si>
  <si>
    <r>
      <t xml:space="preserve">Tavoli esatondi
</t>
    </r>
    <r>
      <rPr>
        <sz val="11"/>
        <color theme="1"/>
        <rFont val="Calibri"/>
        <family val="2"/>
        <scheme val="minor"/>
      </rPr>
      <t>Banco modulare esatondo colorato con piano in melaminico.
Dimensioni 97,5 x 90,5 e altezza 64 cm (GRANDEZZA 4 – UNI EN 1729)</t>
    </r>
  </si>
  <si>
    <t>NABLA-ARR-011</t>
  </si>
  <si>
    <r>
      <t xml:space="preserve">Tavolo ribaltabile trapezoidale
</t>
    </r>
    <r>
      <rPr>
        <sz val="11"/>
        <color theme="1"/>
        <rFont val="Calibri"/>
        <family val="2"/>
        <scheme val="minor"/>
      </rPr>
      <t>Tavolo trapezoidale aggregabile ribaltabile su ruote.
Dimensioni: 140 x 61 x h72 cm</t>
    </r>
  </si>
  <si>
    <t>NABLA-ARR-008</t>
  </si>
  <si>
    <r>
      <t xml:space="preserve">Tavolo ribaltabile rettangolare
</t>
    </r>
    <r>
      <rPr>
        <sz val="11"/>
        <color theme="1"/>
        <rFont val="Calibri"/>
        <family val="2"/>
        <scheme val="minor"/>
      </rPr>
      <t>Tavolo ribaltabile aggregabile rettangolare su ruote.
Dimensioni 140 x 70 x 72 cm</t>
    </r>
  </si>
  <si>
    <t>Tavolo ribaltabile rettangolare</t>
  </si>
  <si>
    <t>NABLA-DH-VUK</t>
  </si>
  <si>
    <r>
      <rPr>
        <b/>
        <sz val="11"/>
        <color theme="1"/>
        <rFont val="Calibri"/>
        <family val="2"/>
        <scheme val="minor"/>
      </rPr>
      <t xml:space="preserve">Kit acquisizione dati con 5 Data Logger EasySense Vu+
</t>
    </r>
    <r>
      <rPr>
        <sz val="11"/>
        <color theme="1"/>
        <rFont val="Calibri"/>
        <family val="2"/>
        <scheme val="minor"/>
      </rPr>
      <t>Kit completo per acquisizione dati con 5 Data Logger EasySense, sensori e carrello a due colonne</t>
    </r>
  </si>
  <si>
    <t>NABLA-SCI-HOK</t>
  </si>
  <si>
    <r>
      <t xml:space="preserve">Kit Energie rinnovabili
</t>
    </r>
    <r>
      <rPr>
        <sz val="11"/>
        <color theme="1"/>
        <rFont val="Calibri"/>
        <family val="2"/>
        <scheme val="minor"/>
      </rPr>
      <t>Kit completo per lo studio delle energie rinnovabili</t>
    </r>
  </si>
  <si>
    <t>80TL00A9IX</t>
  </si>
  <si>
    <t>Tavolo esatondo</t>
  </si>
  <si>
    <t>Sedia alunno</t>
  </si>
  <si>
    <t>NABLA-ARR-101</t>
  </si>
  <si>
    <r>
      <t xml:space="preserve">Sedia Giulia
</t>
    </r>
    <r>
      <rPr>
        <sz val="11"/>
        <color theme="1"/>
        <rFont val="Calibri"/>
        <family val="2"/>
        <scheme val="minor"/>
      </rPr>
      <t>Sedie ergonomica studente in plastica.
Altezza: 38 cm (GRANDEZZA 4 – UNI EN 1729)</t>
    </r>
  </si>
  <si>
    <t>Progetto ADDI_003 - Spazio alternativo per l'apprendimento: Acquisizione dati e coding in digitale</t>
  </si>
  <si>
    <t>Plexy Code Junior / LollyBee - Licenza insegnante</t>
  </si>
  <si>
    <t>Formazione</t>
  </si>
  <si>
    <t>NABLA-LOLB-001</t>
  </si>
  <si>
    <r>
      <t xml:space="preserve">Plexy Code Junior / LollyBee - Licenza insegnante
</t>
    </r>
    <r>
      <rPr>
        <sz val="11"/>
        <color theme="1"/>
        <rFont val="Calibri"/>
        <family val="2"/>
        <scheme val="minor"/>
      </rPr>
      <t>Applicativo software completo che aiuta i bambini della scuola dell’infanzia e primaria a capire e sperimentare i concetti fondamentali della programmazione dei computer grazie all'innovativo approccio PipeCoding</t>
    </r>
  </si>
  <si>
    <t>NABLA-MON-002</t>
  </si>
  <si>
    <t>NABLA-MON-004</t>
  </si>
  <si>
    <t xml:space="preserve">NABLA-CAR-034
</t>
  </si>
  <si>
    <r>
      <rPr>
        <b/>
        <sz val="11"/>
        <color theme="1"/>
        <rFont val="Calibri"/>
        <family val="2"/>
        <scheme val="minor"/>
      </rPr>
      <t xml:space="preserve">Formazione
</t>
    </r>
    <r>
      <rPr>
        <sz val="11"/>
        <color theme="1"/>
        <rFont val="Calibri"/>
        <family val="2"/>
        <scheme val="minor"/>
      </rPr>
      <t>3 ore di formazione</t>
    </r>
  </si>
  <si>
    <t>TOTALE FORNITURA IVA INCLUSA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</si>
</sst>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8" fontId="0" fillId="6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8" fontId="2" fillId="7" borderId="0" xfId="0" applyNumberFormat="1" applyFont="1" applyFill="1" applyAlignment="1">
      <alignment vertical="center"/>
    </xf>
    <xf numFmtId="0" fontId="0" fillId="10" borderId="0" xfId="0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8" fontId="0" fillId="10" borderId="0" xfId="0" applyNumberFormat="1" applyFill="1" applyAlignment="1">
      <alignment vertical="center"/>
    </xf>
    <xf numFmtId="0" fontId="2" fillId="11" borderId="0" xfId="0" applyFont="1" applyFill="1" applyAlignment="1">
      <alignment vertical="center"/>
    </xf>
    <xf numFmtId="8" fontId="2" fillId="11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8" fontId="2" fillId="6" borderId="0" xfId="0" applyNumberFormat="1" applyFont="1" applyFill="1" applyAlignment="1">
      <alignment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8" fontId="0" fillId="5" borderId="1" xfId="0" applyNumberForma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8" fontId="1" fillId="2" borderId="0" xfId="0" applyNumberFormat="1" applyFont="1" applyFill="1" applyAlignment="1">
      <alignment vertical="center"/>
    </xf>
    <xf numFmtId="0" fontId="0" fillId="5" borderId="2" xfId="0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8" fontId="0" fillId="5" borderId="2" xfId="0" applyNumberForma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8" fontId="0" fillId="5" borderId="4" xfId="0" applyNumberFormat="1" applyFill="1" applyBorder="1" applyAlignment="1">
      <alignment vertical="center"/>
    </xf>
    <xf numFmtId="8" fontId="0" fillId="5" borderId="5" xfId="0" applyNumberFormat="1" applyFill="1" applyBorder="1" applyAlignment="1">
      <alignment vertical="center"/>
    </xf>
    <xf numFmtId="8" fontId="0" fillId="5" borderId="6" xfId="0" applyNumberFormat="1" applyFill="1" applyBorder="1" applyAlignment="1">
      <alignment vertical="center"/>
    </xf>
    <xf numFmtId="8" fontId="0" fillId="5" borderId="7" xfId="0" applyNumberForma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2200305</xdr:colOff>
      <xdr:row>1</xdr:row>
      <xdr:rowOff>0</xdr:rowOff>
    </xdr:from>
    <xdr:to>
      <xdr:col>4</xdr:col>
      <xdr:colOff>552450</xdr:colOff>
      <xdr:row>4</xdr:row>
      <xdr:rowOff>25960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405" y="190500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35"/>
  <sheetViews>
    <sheetView topLeftCell="A8" workbookViewId="0">
      <selection activeCell="D19" sqref="B11:D19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43"/>
      <c r="C2" s="43"/>
      <c r="D2" s="43"/>
      <c r="E2" s="43"/>
    </row>
    <row r="3" spans="2:5" x14ac:dyDescent="0.25">
      <c r="B3" s="43"/>
      <c r="C3" s="43"/>
      <c r="D3" s="43"/>
      <c r="E3" s="43"/>
    </row>
    <row r="4" spans="2:5" x14ac:dyDescent="0.25">
      <c r="B4" s="43"/>
      <c r="C4" s="43"/>
      <c r="D4" s="43"/>
      <c r="E4" s="43"/>
    </row>
    <row r="5" spans="2:5" x14ac:dyDescent="0.25">
      <c r="B5" s="43"/>
      <c r="C5" s="43"/>
      <c r="D5" s="43"/>
      <c r="E5" s="43"/>
    </row>
    <row r="7" spans="2:5" ht="33" customHeight="1" x14ac:dyDescent="0.25">
      <c r="B7" s="41" t="s">
        <v>0</v>
      </c>
      <c r="C7" s="41"/>
      <c r="D7" s="41"/>
      <c r="E7" s="41"/>
    </row>
    <row r="8" spans="2:5" ht="25.5" customHeight="1" x14ac:dyDescent="0.25">
      <c r="B8" s="42" t="s">
        <v>20</v>
      </c>
      <c r="C8" s="42"/>
      <c r="D8" s="42"/>
      <c r="E8" s="42"/>
    </row>
    <row r="9" spans="2:5" ht="25.5" customHeight="1" x14ac:dyDescent="0.25">
      <c r="B9" s="45" t="s">
        <v>50</v>
      </c>
      <c r="C9" s="45"/>
      <c r="D9" s="45"/>
      <c r="E9" s="45"/>
    </row>
    <row r="11" spans="2:5" ht="18.75" customHeight="1" x14ac:dyDescent="0.25">
      <c r="B11" s="1" t="s">
        <v>1</v>
      </c>
      <c r="C11" s="1" t="s">
        <v>2</v>
      </c>
      <c r="D11" s="2" t="s">
        <v>3</v>
      </c>
    </row>
    <row r="12" spans="2:5" ht="18.75" customHeight="1" x14ac:dyDescent="0.25">
      <c r="B12" s="3" t="s">
        <v>4</v>
      </c>
      <c r="C12" s="4" t="s">
        <v>5</v>
      </c>
      <c r="D12" s="5">
        <v>500</v>
      </c>
    </row>
    <row r="13" spans="2:5" ht="18.75" customHeight="1" x14ac:dyDescent="0.25">
      <c r="B13" s="3" t="s">
        <v>6</v>
      </c>
      <c r="C13" s="4" t="s">
        <v>5</v>
      </c>
      <c r="D13" s="5">
        <v>500</v>
      </c>
    </row>
    <row r="14" spans="2:5" ht="18.75" customHeight="1" x14ac:dyDescent="0.25">
      <c r="B14" s="15" t="s">
        <v>7</v>
      </c>
      <c r="C14" s="16" t="s">
        <v>8</v>
      </c>
      <c r="D14" s="17">
        <f>E35</f>
        <v>22723</v>
      </c>
    </row>
    <row r="15" spans="2:5" ht="18.75" customHeight="1" x14ac:dyDescent="0.25">
      <c r="B15" s="3" t="s">
        <v>9</v>
      </c>
      <c r="C15" s="4" t="s">
        <v>10</v>
      </c>
      <c r="D15" s="5">
        <v>27</v>
      </c>
    </row>
    <row r="16" spans="2:5" ht="18.75" customHeight="1" x14ac:dyDescent="0.25">
      <c r="B16" s="3" t="s">
        <v>11</v>
      </c>
      <c r="C16" s="4" t="s">
        <v>5</v>
      </c>
      <c r="D16" s="5">
        <v>500</v>
      </c>
    </row>
    <row r="17" spans="2:5" ht="18.75" customHeight="1" x14ac:dyDescent="0.25">
      <c r="B17" s="3" t="s">
        <v>12</v>
      </c>
      <c r="C17" s="4" t="s">
        <v>13</v>
      </c>
      <c r="D17" s="5">
        <v>250</v>
      </c>
    </row>
    <row r="18" spans="2:5" ht="18.75" customHeight="1" x14ac:dyDescent="0.25">
      <c r="B18" s="3" t="s">
        <v>14</v>
      </c>
      <c r="C18" s="4" t="s">
        <v>5</v>
      </c>
      <c r="D18" s="5">
        <v>500</v>
      </c>
    </row>
    <row r="19" spans="2:5" ht="18.75" customHeight="1" x14ac:dyDescent="0.25">
      <c r="B19" s="7" t="s">
        <v>15</v>
      </c>
      <c r="C19" s="7"/>
      <c r="D19" s="8">
        <f>SUM(D12:D18)</f>
        <v>25000</v>
      </c>
    </row>
    <row r="20" spans="2:5" ht="18.75" customHeight="1" x14ac:dyDescent="0.25"/>
    <row r="21" spans="2:5" ht="23.25" customHeight="1" x14ac:dyDescent="0.25">
      <c r="B21" s="44" t="s">
        <v>16</v>
      </c>
      <c r="C21" s="44"/>
      <c r="D21" s="44"/>
      <c r="E21" s="44"/>
    </row>
    <row r="22" spans="2:5" ht="18.75" customHeight="1" x14ac:dyDescent="0.25">
      <c r="B22" s="10" t="s">
        <v>1</v>
      </c>
      <c r="C22" s="10" t="s">
        <v>17</v>
      </c>
      <c r="D22" s="10" t="s">
        <v>18</v>
      </c>
      <c r="E22" s="10" t="s">
        <v>19</v>
      </c>
    </row>
    <row r="23" spans="2:5" ht="18.75" customHeight="1" x14ac:dyDescent="0.25">
      <c r="B23" s="9" t="s">
        <v>28</v>
      </c>
      <c r="C23" s="11">
        <v>1</v>
      </c>
      <c r="D23" s="12">
        <v>3159</v>
      </c>
      <c r="E23" s="12">
        <v>3159</v>
      </c>
    </row>
    <row r="24" spans="2:5" ht="18.75" customHeight="1" x14ac:dyDescent="0.25">
      <c r="B24" s="9" t="s">
        <v>22</v>
      </c>
      <c r="C24" s="11">
        <v>1</v>
      </c>
      <c r="D24" s="12">
        <v>991</v>
      </c>
      <c r="E24" s="12">
        <v>991</v>
      </c>
    </row>
    <row r="25" spans="2:5" ht="18.75" customHeight="1" x14ac:dyDescent="0.25">
      <c r="B25" s="9" t="s">
        <v>21</v>
      </c>
      <c r="C25" s="11">
        <v>8</v>
      </c>
      <c r="D25" s="12">
        <v>452</v>
      </c>
      <c r="E25" s="12">
        <v>3616</v>
      </c>
    </row>
    <row r="26" spans="2:5" ht="18.75" customHeight="1" x14ac:dyDescent="0.25">
      <c r="B26" s="9" t="s">
        <v>46</v>
      </c>
      <c r="C26" s="11">
        <v>24</v>
      </c>
      <c r="D26" s="12">
        <v>169</v>
      </c>
      <c r="E26" s="12">
        <v>4056</v>
      </c>
    </row>
    <row r="27" spans="2:5" ht="18.75" customHeight="1" x14ac:dyDescent="0.25">
      <c r="B27" s="9" t="s">
        <v>47</v>
      </c>
      <c r="C27" s="11">
        <v>24</v>
      </c>
      <c r="D27" s="12">
        <v>45</v>
      </c>
      <c r="E27" s="12">
        <v>1080</v>
      </c>
    </row>
    <row r="28" spans="2:5" ht="18.75" customHeight="1" x14ac:dyDescent="0.25">
      <c r="B28" s="9" t="s">
        <v>25</v>
      </c>
      <c r="C28" s="11">
        <v>1</v>
      </c>
      <c r="D28" s="12">
        <v>1079</v>
      </c>
      <c r="E28" s="12">
        <v>1079</v>
      </c>
    </row>
    <row r="29" spans="2:5" ht="18.75" customHeight="1" x14ac:dyDescent="0.25">
      <c r="B29" s="9" t="s">
        <v>30</v>
      </c>
      <c r="C29" s="11">
        <v>1</v>
      </c>
      <c r="D29" s="12">
        <v>2889</v>
      </c>
      <c r="E29" s="12">
        <v>2889</v>
      </c>
    </row>
    <row r="30" spans="2:5" ht="18.75" customHeight="1" x14ac:dyDescent="0.25">
      <c r="B30" s="9" t="s">
        <v>31</v>
      </c>
      <c r="C30" s="11">
        <v>1</v>
      </c>
      <c r="D30" s="12">
        <v>1707</v>
      </c>
      <c r="E30" s="12">
        <v>1707</v>
      </c>
    </row>
    <row r="31" spans="2:5" ht="18.75" customHeight="1" x14ac:dyDescent="0.25">
      <c r="B31" s="9" t="s">
        <v>29</v>
      </c>
      <c r="C31" s="11">
        <v>4</v>
      </c>
      <c r="D31" s="12">
        <v>446</v>
      </c>
      <c r="E31" s="12">
        <v>1784</v>
      </c>
    </row>
    <row r="32" spans="2:5" ht="18.75" customHeight="1" x14ac:dyDescent="0.25">
      <c r="B32" s="9" t="s">
        <v>40</v>
      </c>
      <c r="C32" s="11">
        <v>4</v>
      </c>
      <c r="D32" s="12">
        <v>423</v>
      </c>
      <c r="E32" s="12">
        <v>1692</v>
      </c>
    </row>
    <row r="33" spans="2:5" ht="18.75" customHeight="1" x14ac:dyDescent="0.25">
      <c r="B33" s="9" t="s">
        <v>51</v>
      </c>
      <c r="C33" s="11">
        <v>1</v>
      </c>
      <c r="D33" s="12">
        <v>365</v>
      </c>
      <c r="E33" s="12">
        <v>365</v>
      </c>
    </row>
    <row r="34" spans="2:5" ht="18.75" customHeight="1" x14ac:dyDescent="0.25">
      <c r="B34" s="9" t="s">
        <v>52</v>
      </c>
      <c r="C34" s="11">
        <v>1</v>
      </c>
      <c r="D34" s="12">
        <v>305</v>
      </c>
      <c r="E34" s="12">
        <v>305</v>
      </c>
    </row>
    <row r="35" spans="2:5" ht="18.75" customHeight="1" x14ac:dyDescent="0.25">
      <c r="B35" s="13" t="s">
        <v>15</v>
      </c>
      <c r="C35" s="13"/>
      <c r="D35" s="13"/>
      <c r="E35" s="14">
        <f>SUM(E23:E34)</f>
        <v>22723</v>
      </c>
    </row>
  </sheetData>
  <mergeCells count="5">
    <mergeCell ref="B7:E7"/>
    <mergeCell ref="B8:E8"/>
    <mergeCell ref="B2:E5"/>
    <mergeCell ref="B21:E21"/>
    <mergeCell ref="B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21"/>
  <sheetViews>
    <sheetView tabSelected="1" topLeftCell="A11" workbookViewId="0">
      <selection activeCell="B7" sqref="B7:F21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43"/>
      <c r="C2" s="43"/>
      <c r="D2" s="43"/>
      <c r="E2" s="43"/>
      <c r="F2" s="43"/>
    </row>
    <row r="3" spans="2:6" x14ac:dyDescent="0.25">
      <c r="B3" s="43"/>
      <c r="C3" s="43"/>
      <c r="D3" s="43"/>
      <c r="E3" s="43"/>
      <c r="F3" s="43"/>
    </row>
    <row r="4" spans="2:6" x14ac:dyDescent="0.25">
      <c r="B4" s="43"/>
      <c r="C4" s="43"/>
      <c r="D4" s="43"/>
      <c r="E4" s="43"/>
      <c r="F4" s="43"/>
    </row>
    <row r="5" spans="2:6" x14ac:dyDescent="0.25">
      <c r="B5" s="43"/>
      <c r="C5" s="43"/>
      <c r="D5" s="43"/>
      <c r="E5" s="43"/>
      <c r="F5" s="43"/>
    </row>
    <row r="6" spans="2:6" ht="18.75" customHeight="1" x14ac:dyDescent="0.25"/>
    <row r="7" spans="2:6" ht="23.25" customHeight="1" x14ac:dyDescent="0.25">
      <c r="B7" s="47" t="s">
        <v>23</v>
      </c>
      <c r="C7" s="47"/>
      <c r="D7" s="47"/>
      <c r="E7" s="47"/>
      <c r="F7" s="47"/>
    </row>
    <row r="8" spans="2:6" ht="18.75" customHeight="1" x14ac:dyDescent="0.25">
      <c r="B8" s="22" t="s">
        <v>24</v>
      </c>
      <c r="C8" s="23" t="s">
        <v>1</v>
      </c>
      <c r="D8" s="23" t="s">
        <v>17</v>
      </c>
      <c r="E8" s="23" t="s">
        <v>18</v>
      </c>
      <c r="F8" s="23" t="s">
        <v>19</v>
      </c>
    </row>
    <row r="9" spans="2:6" ht="60" x14ac:dyDescent="0.25">
      <c r="B9" s="18" t="s">
        <v>55</v>
      </c>
      <c r="C9" s="19" t="s">
        <v>32</v>
      </c>
      <c r="D9" s="20">
        <v>1</v>
      </c>
      <c r="E9" s="21">
        <v>3159</v>
      </c>
      <c r="F9" s="21">
        <v>3159</v>
      </c>
    </row>
    <row r="10" spans="2:6" ht="45" x14ac:dyDescent="0.25">
      <c r="B10" s="18" t="s">
        <v>56</v>
      </c>
      <c r="C10" s="19" t="s">
        <v>33</v>
      </c>
      <c r="D10" s="20">
        <v>1</v>
      </c>
      <c r="E10" s="21">
        <v>991</v>
      </c>
      <c r="F10" s="21">
        <v>991</v>
      </c>
    </row>
    <row r="11" spans="2:6" ht="60" x14ac:dyDescent="0.25">
      <c r="B11" s="18" t="s">
        <v>53</v>
      </c>
      <c r="C11" s="19" t="s">
        <v>54</v>
      </c>
      <c r="D11" s="20">
        <v>1</v>
      </c>
      <c r="E11" s="21">
        <v>365</v>
      </c>
      <c r="F11" s="21">
        <v>365</v>
      </c>
    </row>
    <row r="12" spans="2:6" ht="60" x14ac:dyDescent="0.25">
      <c r="B12" s="33" t="s">
        <v>57</v>
      </c>
      <c r="C12" s="19" t="s">
        <v>27</v>
      </c>
      <c r="D12" s="20">
        <v>1</v>
      </c>
      <c r="E12" s="21">
        <v>1079</v>
      </c>
      <c r="F12" s="21">
        <v>1079</v>
      </c>
    </row>
    <row r="13" spans="2:6" ht="45" x14ac:dyDescent="0.25">
      <c r="B13" s="18" t="s">
        <v>34</v>
      </c>
      <c r="C13" s="19" t="s">
        <v>35</v>
      </c>
      <c r="D13" s="20">
        <v>24</v>
      </c>
      <c r="E13" s="21">
        <v>169</v>
      </c>
      <c r="F13" s="21">
        <v>4056</v>
      </c>
    </row>
    <row r="14" spans="2:6" ht="45" x14ac:dyDescent="0.25">
      <c r="B14" s="18" t="s">
        <v>48</v>
      </c>
      <c r="C14" s="19" t="s">
        <v>49</v>
      </c>
      <c r="D14" s="20">
        <v>24</v>
      </c>
      <c r="E14" s="21">
        <v>45</v>
      </c>
      <c r="F14" s="21">
        <v>1080</v>
      </c>
    </row>
    <row r="15" spans="2:6" ht="45" x14ac:dyDescent="0.25">
      <c r="B15" s="18" t="s">
        <v>41</v>
      </c>
      <c r="C15" s="32" t="s">
        <v>42</v>
      </c>
      <c r="D15" s="20">
        <v>1</v>
      </c>
      <c r="E15" s="21">
        <v>2889</v>
      </c>
      <c r="F15" s="21">
        <v>2889</v>
      </c>
    </row>
    <row r="16" spans="2:6" ht="30" x14ac:dyDescent="0.25">
      <c r="B16" s="18" t="s">
        <v>43</v>
      </c>
      <c r="C16" s="19" t="s">
        <v>44</v>
      </c>
      <c r="D16" s="20">
        <v>1</v>
      </c>
      <c r="E16" s="21">
        <v>1707</v>
      </c>
      <c r="F16" s="21">
        <v>1707</v>
      </c>
    </row>
    <row r="17" spans="2:6" ht="30" x14ac:dyDescent="0.25">
      <c r="B17" s="18" t="s">
        <v>45</v>
      </c>
      <c r="C17" s="19" t="s">
        <v>26</v>
      </c>
      <c r="D17" s="20">
        <v>8</v>
      </c>
      <c r="E17" s="21">
        <v>452</v>
      </c>
      <c r="F17" s="21">
        <v>3616</v>
      </c>
    </row>
    <row r="18" spans="2:6" ht="45" x14ac:dyDescent="0.25">
      <c r="B18" s="25" t="s">
        <v>36</v>
      </c>
      <c r="C18" s="26" t="s">
        <v>37</v>
      </c>
      <c r="D18" s="27">
        <v>4</v>
      </c>
      <c r="E18" s="28">
        <v>446</v>
      </c>
      <c r="F18" s="39">
        <v>1784</v>
      </c>
    </row>
    <row r="19" spans="2:6" ht="45" x14ac:dyDescent="0.25">
      <c r="B19" s="29" t="s">
        <v>38</v>
      </c>
      <c r="C19" s="30" t="s">
        <v>39</v>
      </c>
      <c r="D19" s="31">
        <v>4</v>
      </c>
      <c r="E19" s="38">
        <v>423</v>
      </c>
      <c r="F19" s="37">
        <v>1692</v>
      </c>
    </row>
    <row r="20" spans="2:6" ht="30" x14ac:dyDescent="0.25">
      <c r="B20" s="34"/>
      <c r="C20" s="35" t="s">
        <v>58</v>
      </c>
      <c r="D20" s="36">
        <v>1</v>
      </c>
      <c r="E20" s="37">
        <v>305</v>
      </c>
      <c r="F20" s="40">
        <v>305</v>
      </c>
    </row>
    <row r="21" spans="2:6" ht="18.75" customHeight="1" x14ac:dyDescent="0.25">
      <c r="B21" s="46" t="s">
        <v>59</v>
      </c>
      <c r="C21" s="46"/>
      <c r="D21" s="46"/>
      <c r="E21" s="46"/>
      <c r="F21" s="24">
        <f>SUM(F9:F20)</f>
        <v>22723</v>
      </c>
    </row>
  </sheetData>
  <mergeCells count="3">
    <mergeCell ref="B21:E21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2018-05-25T16:26:16Z</dcterms:modified>
</cp:coreProperties>
</file>